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showInkAnnotation="0" codeName="EstaPastaDeTrabalho"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BRDE01 - IP Santa Maria RS\06. Etapa 1\04. Estudos de Engenharia\"/>
    </mc:Choice>
  </mc:AlternateContent>
  <xr:revisionPtr revIDLastSave="0" documentId="13_ncr:1_{0F9350C7-9E86-45D8-B66A-649F75F9B89B}" xr6:coauthVersionLast="47" xr6:coauthVersionMax="47" xr10:uidLastSave="{00000000-0000-0000-0000-000000000000}"/>
  <bookViews>
    <workbookView xWindow="-108" yWindow="-108" windowWidth="23256" windowHeight="12576" tabRatio="733" xr2:uid="{00000000-000D-0000-FFFF-FFFF00000000}"/>
  </bookViews>
  <sheets>
    <sheet name="Anexo VI" sheetId="11" r:id="rId1"/>
  </sheets>
  <definedNames>
    <definedName name="_xlnm._FilterDatabase" localSheetId="0" hidden="1">'Anexo VI'!$B$7:$I$11</definedName>
    <definedName name="_xlnm.Print_Area" localSheetId="0">'Anexo VI'!$A$1:$J$21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1" l="1"/>
  <c r="I17" i="11"/>
  <c r="I16" i="11"/>
  <c r="I19" i="11"/>
  <c r="I18" i="11"/>
  <c r="I8" i="11"/>
  <c r="I9" i="11" l="1"/>
  <c r="I12" i="11" s="1"/>
  <c r="I10" i="11"/>
  <c r="I11" i="11"/>
</calcChain>
</file>

<file path=xl/sharedStrings.xml><?xml version="1.0" encoding="utf-8"?>
<sst xmlns="http://schemas.openxmlformats.org/spreadsheetml/2006/main" count="45" uniqueCount="18">
  <si>
    <t>CÓDIGO</t>
  </si>
  <si>
    <t>DESCRIÇÃO</t>
  </si>
  <si>
    <t>UNIDADE</t>
  </si>
  <si>
    <t>VALOR UNITÁRIO</t>
  </si>
  <si>
    <t>Quantidade</t>
  </si>
  <si>
    <t>Total</t>
  </si>
  <si>
    <t>H</t>
  </si>
  <si>
    <t>Plano de Transição Operacional</t>
  </si>
  <si>
    <t>TOTAL</t>
  </si>
  <si>
    <t>Plano de Modernização e Operações</t>
  </si>
  <si>
    <t>ITEM</t>
  </si>
  <si>
    <t>REFERÊNCIA</t>
  </si>
  <si>
    <t>EMOP</t>
  </si>
  <si>
    <t>ARQUITETO JUNIOR (ENCARGOS INCLUSOS)</t>
  </si>
  <si>
    <t>ARQUITETO PLENO (ENCARGOS INCLUSOS)</t>
  </si>
  <si>
    <t>ARQUITETO SENIOR (ENCARGOS INCLUSOS)</t>
  </si>
  <si>
    <t>AUXILIAR TECNICO / ASSISTENTE DE ENGENHARIA</t>
  </si>
  <si>
    <t>ANEXO VI - Composição de custos para a elaboração do Plano de Transição Operacional e do Plano de Modernização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</si>
</sst>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_-&quot;R$&quot;* #,##0.0000_-;\-&quot;R$&quot;* #,##0.0000_-;_-&quot;R$&quot;* &quot;-&quot;??_-;_-@"/>
    <numFmt numFmtId="166" formatCode="&quot;R$&quot;\ 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FFFFFF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</font>
    <font>
      <b/>
      <sz val="14"/>
      <color rgb="FFFFFFFF"/>
      <name val="Calibri"/>
      <family val="2"/>
      <scheme val="minor"/>
    </font>
    <font>
      <b/>
      <sz val="16"/>
      <color rgb="FFFFFFFF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2F5496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4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/>
    </xf>
    <xf numFmtId="165" fontId="7" fillId="0" borderId="0" xfId="0" applyNumberFormat="1" applyFont="1" applyAlignment="1">
      <alignment horizontal="center" vertical="center"/>
    </xf>
    <xf numFmtId="1" fontId="7" fillId="0" borderId="0" xfId="0" applyNumberFormat="1" applyFont="1" applyAlignment="1">
      <alignment horizontal="center" vertical="center"/>
    </xf>
    <xf numFmtId="166" fontId="7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" fontId="7" fillId="0" borderId="2" xfId="0" applyNumberFormat="1" applyFont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 wrapText="1"/>
    </xf>
    <xf numFmtId="166" fontId="8" fillId="2" borderId="5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</cellXfs>
  <cellStyles count="5">
    <cellStyle name="Moeda 12" xfId="3" xr:uid="{00000000-0005-0000-0000-000002000000}"/>
    <cellStyle name="Moeda 2 5" xfId="2" xr:uid="{00000000-0005-0000-0000-000003000000}"/>
    <cellStyle name="Normal" xfId="0" builtinId="0"/>
    <cellStyle name="Normal 2" xfId="4" xr:uid="{88A4C95D-CF6D-4513-81CA-ED3F8EE1D53D}"/>
    <cellStyle name="Normal 4 2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16600</xdr:colOff>
      <xdr:row>1</xdr:row>
      <xdr:rowOff>1905</xdr:rowOff>
    </xdr:from>
    <xdr:to>
      <xdr:col>4</xdr:col>
      <xdr:colOff>67220</xdr:colOff>
      <xdr:row>4</xdr:row>
      <xdr:rowOff>69652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E42EB94D-6455-DAE5-DB89-8403A298667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89143" y="197848"/>
          <a:ext cx="2347506" cy="117809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434066</xdr:colOff>
      <xdr:row>0</xdr:row>
      <xdr:rowOff>110763</xdr:rowOff>
    </xdr:from>
    <xdr:to>
      <xdr:col>8</xdr:col>
      <xdr:colOff>175716</xdr:colOff>
      <xdr:row>4</xdr:row>
      <xdr:rowOff>134439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2C8A297D-8808-EB06-B714-26F230D83CF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160952" y="110763"/>
          <a:ext cx="2648135" cy="1329962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500742</xdr:colOff>
      <xdr:row>1</xdr:row>
      <xdr:rowOff>141515</xdr:rowOff>
    </xdr:from>
    <xdr:to>
      <xdr:col>2</xdr:col>
      <xdr:colOff>1426027</xdr:colOff>
      <xdr:row>3</xdr:row>
      <xdr:rowOff>172617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74636790-2435-F855-30EB-7C09CB8559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18" t="25834" r="15830" b="22498"/>
        <a:stretch/>
      </xdr:blipFill>
      <xdr:spPr bwMode="auto">
        <a:xfrm>
          <a:off x="642256" y="326572"/>
          <a:ext cx="2090057" cy="945502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J21"/>
  <sheetViews>
    <sheetView showGridLines="0" tabSelected="1" view="pageBreakPreview" zoomScale="70" zoomScaleNormal="70" zoomScaleSheetLayoutView="70" workbookViewId="0">
      <selection activeCell="E4" sqref="E4"/>
    </sheetView>
  </sheetViews>
  <sheetFormatPr defaultColWidth="9.109375" defaultRowHeight="15.6" x14ac:dyDescent="0.3"/>
  <cols>
    <col min="1" max="1" width="2" style="2" customWidth="1"/>
    <col min="2" max="2" width="17" style="7" customWidth="1"/>
    <col min="3" max="3" width="32.88671875" style="7" customWidth="1"/>
    <col min="4" max="4" width="34.44140625" style="2" customWidth="1"/>
    <col min="5" max="5" width="102.6640625" style="2" bestFit="1" customWidth="1"/>
    <col min="6" max="6" width="16.6640625" style="2" bestFit="1" customWidth="1"/>
    <col min="7" max="7" width="24.33203125" style="2" bestFit="1" customWidth="1"/>
    <col min="8" max="8" width="19.109375" style="2" bestFit="1" customWidth="1"/>
    <col min="9" max="9" width="20.109375" style="1" customWidth="1"/>
    <col min="10" max="10" width="24.33203125" style="2" customWidth="1"/>
    <col min="11" max="16384" width="9.109375" style="2"/>
  </cols>
  <sheetData>
    <row r="1" spans="2:10" s="4" customFormat="1" ht="14.4" x14ac:dyDescent="0.3">
      <c r="G1" s="5"/>
      <c r="H1" s="5"/>
      <c r="I1" s="6"/>
    </row>
    <row r="2" spans="2:10" s="4" customFormat="1" ht="15.75" customHeight="1" x14ac:dyDescent="0.3">
      <c r="G2" s="12"/>
      <c r="H2" s="12"/>
      <c r="I2" s="12"/>
    </row>
    <row r="3" spans="2:10" s="4" customFormat="1" ht="56.4" customHeight="1" x14ac:dyDescent="0.3">
      <c r="D3" s="13"/>
      <c r="E3" s="28" t="s">
        <v>17</v>
      </c>
      <c r="F3" s="28"/>
      <c r="G3" s="13"/>
      <c r="H3" s="13"/>
      <c r="I3" s="12"/>
    </row>
    <row r="4" spans="2:10" s="4" customFormat="1" ht="15.75" customHeight="1" x14ac:dyDescent="0.3">
      <c r="F4" s="12"/>
      <c r="G4" s="12"/>
      <c r="H4" s="12"/>
      <c r="I4" s="12"/>
    </row>
    <row r="5" spans="2:10" s="4" customFormat="1" ht="14.4" x14ac:dyDescent="0.3">
      <c r="G5" s="5"/>
      <c r="H5" s="5"/>
      <c r="I5" s="6"/>
    </row>
    <row r="6" spans="2:10" s="4" customFormat="1" ht="30" customHeight="1" x14ac:dyDescent="0.3">
      <c r="B6" s="27" t="s">
        <v>7</v>
      </c>
      <c r="C6" s="27"/>
      <c r="D6" s="27"/>
      <c r="E6" s="27"/>
      <c r="F6" s="27"/>
      <c r="G6" s="27"/>
      <c r="H6" s="27"/>
      <c r="I6" s="27"/>
    </row>
    <row r="7" spans="2:10" ht="30" customHeight="1" x14ac:dyDescent="0.3">
      <c r="B7" s="8" t="s">
        <v>10</v>
      </c>
      <c r="C7" s="8" t="s">
        <v>11</v>
      </c>
      <c r="D7" s="8" t="s">
        <v>0</v>
      </c>
      <c r="E7" s="8" t="s">
        <v>1</v>
      </c>
      <c r="F7" s="8" t="s">
        <v>2</v>
      </c>
      <c r="G7" s="8" t="s">
        <v>3</v>
      </c>
      <c r="H7" s="8" t="s">
        <v>4</v>
      </c>
      <c r="I7" s="8" t="s">
        <v>5</v>
      </c>
    </row>
    <row r="8" spans="2:10" s="3" customFormat="1" ht="30" customHeight="1" x14ac:dyDescent="0.3">
      <c r="B8" s="9">
        <v>1</v>
      </c>
      <c r="C8" s="10" t="s">
        <v>12</v>
      </c>
      <c r="D8" s="10">
        <v>33939</v>
      </c>
      <c r="E8" s="11" t="s">
        <v>13</v>
      </c>
      <c r="F8" s="20" t="s">
        <v>6</v>
      </c>
      <c r="G8" s="21">
        <v>80.459999999999994</v>
      </c>
      <c r="H8" s="22">
        <v>124</v>
      </c>
      <c r="I8" s="23">
        <f>G8*H8</f>
        <v>9977.0399999999991</v>
      </c>
    </row>
    <row r="9" spans="2:10" ht="30" customHeight="1" x14ac:dyDescent="0.3">
      <c r="B9" s="9">
        <v>2</v>
      </c>
      <c r="C9" s="10" t="s">
        <v>12</v>
      </c>
      <c r="D9" s="10">
        <v>33952</v>
      </c>
      <c r="E9" s="11" t="s">
        <v>14</v>
      </c>
      <c r="F9" s="20" t="s">
        <v>6</v>
      </c>
      <c r="G9" s="21">
        <v>114.29</v>
      </c>
      <c r="H9" s="22">
        <v>476</v>
      </c>
      <c r="I9" s="23">
        <f t="shared" ref="I9:I10" si="0">G9*H9</f>
        <v>54402.04</v>
      </c>
      <c r="J9" s="3"/>
    </row>
    <row r="10" spans="2:10" ht="30" customHeight="1" x14ac:dyDescent="0.3">
      <c r="B10" s="9">
        <v>3</v>
      </c>
      <c r="C10" s="10" t="s">
        <v>12</v>
      </c>
      <c r="D10" s="10">
        <v>33953</v>
      </c>
      <c r="E10" s="11" t="s">
        <v>15</v>
      </c>
      <c r="F10" s="20" t="s">
        <v>6</v>
      </c>
      <c r="G10" s="21">
        <v>151.09</v>
      </c>
      <c r="H10" s="22">
        <v>0</v>
      </c>
      <c r="I10" s="23">
        <f t="shared" si="0"/>
        <v>0</v>
      </c>
    </row>
    <row r="11" spans="2:10" ht="30" customHeight="1" x14ac:dyDescent="0.3">
      <c r="B11" s="9">
        <v>4</v>
      </c>
      <c r="C11" s="10" t="s">
        <v>12</v>
      </c>
      <c r="D11" s="10">
        <v>532</v>
      </c>
      <c r="E11" s="11" t="s">
        <v>16</v>
      </c>
      <c r="F11" s="20" t="s">
        <v>6</v>
      </c>
      <c r="G11" s="21">
        <v>37.840000000000003</v>
      </c>
      <c r="H11" s="24">
        <v>176</v>
      </c>
      <c r="I11" s="23">
        <f>G11*H11</f>
        <v>6659.84</v>
      </c>
      <c r="J11" s="3"/>
    </row>
    <row r="12" spans="2:10" ht="18" x14ac:dyDescent="0.3">
      <c r="B12" s="29"/>
      <c r="C12" s="30"/>
      <c r="D12" s="30"/>
      <c r="E12" s="30"/>
      <c r="F12" s="30"/>
      <c r="G12" s="30"/>
      <c r="H12" s="25" t="s">
        <v>8</v>
      </c>
      <c r="I12" s="26">
        <f>SUM(I8:I11)</f>
        <v>71038.92</v>
      </c>
    </row>
    <row r="13" spans="2:10" x14ac:dyDescent="0.3">
      <c r="D13" s="14"/>
      <c r="E13" s="15"/>
      <c r="F13" s="16"/>
      <c r="G13" s="17"/>
      <c r="H13" s="18"/>
      <c r="I13" s="19"/>
    </row>
    <row r="14" spans="2:10" s="4" customFormat="1" ht="30" customHeight="1" x14ac:dyDescent="0.3">
      <c r="B14" s="27" t="s">
        <v>9</v>
      </c>
      <c r="C14" s="27"/>
      <c r="D14" s="27"/>
      <c r="E14" s="27"/>
      <c r="F14" s="27"/>
      <c r="G14" s="27"/>
      <c r="H14" s="27"/>
      <c r="I14" s="27"/>
    </row>
    <row r="15" spans="2:10" ht="30" customHeight="1" x14ac:dyDescent="0.3">
      <c r="B15" s="8" t="s">
        <v>10</v>
      </c>
      <c r="C15" s="8" t="s">
        <v>11</v>
      </c>
      <c r="D15" s="8" t="s">
        <v>0</v>
      </c>
      <c r="E15" s="8" t="s">
        <v>1</v>
      </c>
      <c r="F15" s="8" t="s">
        <v>2</v>
      </c>
      <c r="G15" s="8" t="s">
        <v>3</v>
      </c>
      <c r="H15" s="8" t="s">
        <v>4</v>
      </c>
      <c r="I15" s="8" t="s">
        <v>5</v>
      </c>
    </row>
    <row r="16" spans="2:10" ht="30" customHeight="1" x14ac:dyDescent="0.3">
      <c r="B16" s="9">
        <v>1</v>
      </c>
      <c r="C16" s="10" t="s">
        <v>12</v>
      </c>
      <c r="D16" s="10">
        <v>33939</v>
      </c>
      <c r="E16" s="11" t="s">
        <v>13</v>
      </c>
      <c r="F16" s="20" t="s">
        <v>6</v>
      </c>
      <c r="G16" s="21">
        <v>80.459999999999994</v>
      </c>
      <c r="H16" s="22">
        <v>296</v>
      </c>
      <c r="I16" s="23">
        <f>G16*H16</f>
        <v>23816.16</v>
      </c>
    </row>
    <row r="17" spans="2:10" ht="30" customHeight="1" x14ac:dyDescent="0.3">
      <c r="B17" s="9">
        <v>2</v>
      </c>
      <c r="C17" s="10" t="s">
        <v>12</v>
      </c>
      <c r="D17" s="10">
        <v>33952</v>
      </c>
      <c r="E17" s="11" t="s">
        <v>14</v>
      </c>
      <c r="F17" s="20" t="s">
        <v>6</v>
      </c>
      <c r="G17" s="21">
        <v>114.29</v>
      </c>
      <c r="H17" s="22">
        <v>452</v>
      </c>
      <c r="I17" s="23">
        <f>G17*H17</f>
        <v>51659.08</v>
      </c>
    </row>
    <row r="18" spans="2:10" s="3" customFormat="1" ht="30" customHeight="1" x14ac:dyDescent="0.3">
      <c r="B18" s="9">
        <v>3</v>
      </c>
      <c r="C18" s="10" t="s">
        <v>12</v>
      </c>
      <c r="D18" s="10">
        <v>33953</v>
      </c>
      <c r="E18" s="11" t="s">
        <v>15</v>
      </c>
      <c r="F18" s="20" t="s">
        <v>6</v>
      </c>
      <c r="G18" s="21">
        <v>151.09</v>
      </c>
      <c r="H18" s="22">
        <v>0</v>
      </c>
      <c r="I18" s="23">
        <f t="shared" ref="I18" si="1">G18*H18</f>
        <v>0</v>
      </c>
    </row>
    <row r="19" spans="2:10" ht="30" customHeight="1" x14ac:dyDescent="0.3">
      <c r="B19" s="9">
        <v>4</v>
      </c>
      <c r="C19" s="10" t="s">
        <v>12</v>
      </c>
      <c r="D19" s="10">
        <v>532</v>
      </c>
      <c r="E19" s="11" t="s">
        <v>16</v>
      </c>
      <c r="F19" s="20" t="s">
        <v>6</v>
      </c>
      <c r="G19" s="21">
        <v>37.840000000000003</v>
      </c>
      <c r="H19" s="22">
        <v>0</v>
      </c>
      <c r="I19" s="23">
        <f>G19*H19</f>
        <v>0</v>
      </c>
      <c r="J19" s="3"/>
    </row>
    <row r="20" spans="2:10" ht="18" x14ac:dyDescent="0.3">
      <c r="B20" s="29"/>
      <c r="C20" s="30"/>
      <c r="D20" s="30"/>
      <c r="E20" s="30"/>
      <c r="F20" s="30"/>
      <c r="G20" s="30"/>
      <c r="H20" s="25" t="s">
        <v>8</v>
      </c>
      <c r="I20" s="26">
        <f>SUM(I16:I19)</f>
        <v>75475.240000000005</v>
      </c>
    </row>
    <row r="21" spans="2:10" x14ac:dyDescent="0.3">
      <c r="D21" s="14"/>
      <c r="E21" s="15"/>
      <c r="F21" s="16"/>
      <c r="G21" s="17"/>
      <c r="H21" s="18"/>
      <c r="I21" s="19"/>
    </row>
  </sheetData>
  <mergeCells count="5">
    <mergeCell ref="B6:I6"/>
    <mergeCell ref="E3:F3"/>
    <mergeCell ref="B12:G12"/>
    <mergeCell ref="B14:I14"/>
    <mergeCell ref="B20:G20"/>
  </mergeCells>
  <pageMargins left="0.511811024" right="0.511811024" top="0.78740157499999996" bottom="0.78740157499999996" header="0.31496062000000002" footer="0.31496062000000002"/>
  <pageSetup paperSize="9" scale="31" orientation="portrait" horizontalDpi="4294967295" verticalDpi="4294967295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A1E73145936C4A87FCE75E7B1C6E7A" ma:contentTypeVersion="11" ma:contentTypeDescription="Crie um novo documento." ma:contentTypeScope="" ma:versionID="e05eb9f4dd80da390017886111b3f842">
  <xsd:schema xmlns:xsd="http://www.w3.org/2001/XMLSchema" xmlns:xs="http://www.w3.org/2001/XMLSchema" xmlns:p="http://schemas.microsoft.com/office/2006/metadata/properties" xmlns:ns2="a8dcc6be-4869-4515-9ccf-8284bac4c1b0" xmlns:ns3="4eef8c42-56b9-4c40-9f08-f32b9bd6ae5b" targetNamespace="http://schemas.microsoft.com/office/2006/metadata/properties" ma:root="true" ma:fieldsID="ecfcf2a824849243a5600eaafb281cc6" ns2:_="" ns3:_="">
    <xsd:import namespace="a8dcc6be-4869-4515-9ccf-8284bac4c1b0"/>
    <xsd:import namespace="4eef8c42-56b9-4c40-9f08-f32b9bd6a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dcc6be-4869-4515-9ccf-8284bac4c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be45749-be26-47a5-8b0c-041978e57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f8c42-56b9-4c40-9f08-f32b9bd6a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6b690ca-0ddb-4e9a-a3c3-81440b9477ca}" ma:internalName="TaxCatchAll" ma:showField="CatchAllData" ma:web="4eef8c42-56b9-4c40-9f08-f32b9bd6a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DDC8B92-2896-458B-97A1-229D3F0EC69D}"/>
</file>

<file path=customXml/itemProps2.xml><?xml version="1.0" encoding="utf-8"?>
<ds:datastoreItem xmlns:ds="http://schemas.openxmlformats.org/officeDocument/2006/customXml" ds:itemID="{89E6AE67-2D3C-496A-8453-23AF31B09CB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VI</vt:lpstr>
      <vt:lpstr>'Anexo VI'!Area_de_impressao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Novack Henrique</dc:creator>
  <cp:lastModifiedBy>Deishi</cp:lastModifiedBy>
  <dcterms:created xsi:type="dcterms:W3CDTF">2018-09-26T22:02:16Z</dcterms:created>
  <dcterms:modified xsi:type="dcterms:W3CDTF">2023-07-07T14:36:25Z</dcterms:modified>
</cp:coreProperties>
</file>