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rives compartilhados\BRDE01 - IP Santa Maria RS\06. Etapa 1\04. Estudos de Engenharia\"/>
    </mc:Choice>
  </mc:AlternateContent>
  <xr:revisionPtr revIDLastSave="0" documentId="13_ncr:1_{27A27D22-8EC8-4700-AC21-092AC11DC247}" xr6:coauthVersionLast="47" xr6:coauthVersionMax="47" xr10:uidLastSave="{00000000-0000-0000-0000-000000000000}"/>
  <bookViews>
    <workbookView xWindow="-108" yWindow="-108" windowWidth="23256" windowHeight="12576" xr2:uid="{BBC33BF8-D161-4431-832E-F087F8B80BAF}"/>
  </bookViews>
  <sheets>
    <sheet name="ANEXO VIII" sheetId="2" r:id="rId1"/>
  </sheets>
  <externalReferences>
    <externalReference r:id="rId2"/>
    <externalReference r:id="rId3"/>
  </externalReferences>
  <definedNames>
    <definedName name="_xlnm._FilterDatabase" localSheetId="0" hidden="1">'ANEXO VIII'!$A$6:$K$117</definedName>
    <definedName name="areaescritorio">'[1]0.Despesas (Proj+Plan+Ref)'!$I$45</definedName>
    <definedName name="beneficio">[1]Painel!$G$15</definedName>
    <definedName name="computadores">[1]Painel!$G$19</definedName>
    <definedName name="Concessão">'[2]PAINEL DE VARIAVEIS'!$E$6</definedName>
    <definedName name="encargo">[1]Painel!$G$17</definedName>
    <definedName name="Fim_concessão">'[1]1.MO_OEM_MOD'!$C$6</definedName>
    <definedName name="FimMod1">'[1]1.MO_OEM_MOD'!$E$32</definedName>
    <definedName name="FimMod2">'[1]1.MO_OEM_MOD'!$E$33</definedName>
    <definedName name="FimMod3">'[1]1.MO_OEM_MOD'!$E$34</definedName>
    <definedName name="FimMod4">'[1]1.MO_OEM_MOD'!$E$35</definedName>
    <definedName name="FimMod5">'[1]1.MO_OEM_MOD'!$E$36</definedName>
    <definedName name="InicioMod1">'[1]1.MO_OEM_MOD'!$D$32</definedName>
    <definedName name="Limiteredução">'[1]10. Telegestão'!#REF!</definedName>
    <definedName name="nivel_advogado">[1]Painel!$C$17</definedName>
    <definedName name="nivel_analistaTI">[1]Painel!$C$25</definedName>
    <definedName name="nivel_coordOeM">[1]Painel!$C$26</definedName>
    <definedName name="nivel_operdor">[1]Painel!$C$23</definedName>
    <definedName name="Nivel_RH">[1]Painel!$C$15</definedName>
    <definedName name="nivel_seg">[1]Painel!$C$18</definedName>
    <definedName name="nivel_servicosgerais">[1]Painel!$C$19</definedName>
    <definedName name="nivel_telegestao">[1]Painel!$C$22</definedName>
    <definedName name="Numero_atendente_not">[1]Painel!$G$13</definedName>
    <definedName name="orçamento">'[1]MO- Orçamentos'!$B$4:$AJ$46</definedName>
    <definedName name="outros_poda">'[1]17. Poda'!$C$27</definedName>
    <definedName name="Prod_Mod">'[1]1.MO_OEM_MOD'!$H$50</definedName>
    <definedName name="SubstFim10">'[1]10. Telegestão'!$H$8</definedName>
    <definedName name="SubstFim7">'[1]10. Telegestão'!#REF!</definedName>
    <definedName name="SubstInicio10">'[1]10. Telegestão'!$G$8</definedName>
    <definedName name="SubstInicio7">'[1]10. Telegestão'!#REF!</definedName>
    <definedName name="tabela_indice">[1]Painel!$B$29:$K$71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8" i="2" l="1"/>
  <c r="I83" i="2"/>
  <c r="I101" i="2"/>
  <c r="I100" i="2"/>
  <c r="I13" i="2"/>
  <c r="I21" i="2"/>
  <c r="I8" i="2"/>
  <c r="I9" i="2"/>
  <c r="I10" i="2"/>
  <c r="I11" i="2"/>
  <c r="I12" i="2"/>
  <c r="I14" i="2"/>
  <c r="I15" i="2"/>
  <c r="I16" i="2"/>
  <c r="I17" i="2"/>
  <c r="I18" i="2"/>
  <c r="I19" i="2"/>
  <c r="I20" i="2"/>
  <c r="I22" i="2"/>
  <c r="I23" i="2"/>
  <c r="I24" i="2"/>
  <c r="I25" i="2"/>
  <c r="I26" i="2"/>
  <c r="I27" i="2"/>
  <c r="I28" i="2"/>
  <c r="I29" i="2"/>
  <c r="I30" i="2"/>
  <c r="I31" i="2"/>
  <c r="I32" i="2"/>
  <c r="I33" i="2"/>
  <c r="I34" i="2"/>
  <c r="I35" i="2"/>
  <c r="I36" i="2"/>
  <c r="I37" i="2"/>
  <c r="I38" i="2"/>
  <c r="I39" i="2"/>
  <c r="I40" i="2"/>
  <c r="I41" i="2"/>
  <c r="I42" i="2"/>
  <c r="I43" i="2"/>
  <c r="I44" i="2"/>
  <c r="I45" i="2"/>
  <c r="I46" i="2"/>
  <c r="I47" i="2"/>
  <c r="I48" i="2"/>
  <c r="I49" i="2"/>
  <c r="I50" i="2"/>
  <c r="I51" i="2"/>
  <c r="I52" i="2"/>
  <c r="I53" i="2"/>
  <c r="I54" i="2"/>
  <c r="I55" i="2"/>
  <c r="I56" i="2"/>
  <c r="I57" i="2"/>
  <c r="I58" i="2"/>
  <c r="I59" i="2"/>
  <c r="I60" i="2"/>
  <c r="I61" i="2"/>
  <c r="I62" i="2"/>
  <c r="I63" i="2"/>
  <c r="I64" i="2"/>
  <c r="I65" i="2"/>
  <c r="I66" i="2"/>
  <c r="I67" i="2"/>
  <c r="I68" i="2"/>
  <c r="I69" i="2"/>
  <c r="I70" i="2"/>
  <c r="I71" i="2"/>
  <c r="I72" i="2"/>
  <c r="I73" i="2"/>
  <c r="I74" i="2"/>
  <c r="I75" i="2"/>
  <c r="I76" i="2"/>
  <c r="I77" i="2"/>
  <c r="I78" i="2"/>
  <c r="I79" i="2"/>
  <c r="I80" i="2"/>
  <c r="I81" i="2"/>
  <c r="I82" i="2"/>
  <c r="I84" i="2"/>
  <c r="I85" i="2"/>
  <c r="I86" i="2"/>
  <c r="I87" i="2"/>
  <c r="I89" i="2"/>
  <c r="I90" i="2"/>
  <c r="I91" i="2"/>
  <c r="I92" i="2"/>
  <c r="I93" i="2"/>
  <c r="I94" i="2"/>
  <c r="I95" i="2"/>
  <c r="I96" i="2"/>
  <c r="I97" i="2"/>
  <c r="I7" i="2"/>
  <c r="I99" i="2"/>
  <c r="I98" i="2" l="1"/>
</calcChain>
</file>

<file path=xl/sharedStrings.xml><?xml version="1.0" encoding="utf-8"?>
<sst xmlns="http://schemas.openxmlformats.org/spreadsheetml/2006/main" count="567" uniqueCount="152">
  <si>
    <t>TIpo de Orçamento</t>
  </si>
  <si>
    <t xml:space="preserve">Descrição </t>
  </si>
  <si>
    <t>Unidade</t>
  </si>
  <si>
    <t>Analista de Suprimentos I</t>
  </si>
  <si>
    <t>Assistente de RH</t>
  </si>
  <si>
    <t>Analista Financeiro</t>
  </si>
  <si>
    <t>Coordenador Adiministrativo/Financeiro</t>
  </si>
  <si>
    <t>Almoxarife</t>
  </si>
  <si>
    <t>Auxiliar de Almoxarife</t>
  </si>
  <si>
    <t>Operador diurno</t>
  </si>
  <si>
    <t>Técnico de Segurança do Trabalho</t>
  </si>
  <si>
    <t>Operador noturno</t>
  </si>
  <si>
    <t>Coordenador do CCO</t>
  </si>
  <si>
    <t>Engenheiro Eletricista</t>
  </si>
  <si>
    <t>Auxiliar de Serviços Gerais</t>
  </si>
  <si>
    <t>SINAPI</t>
  </si>
  <si>
    <t>Analista de dados</t>
  </si>
  <si>
    <t>Eletricista - DIURNO</t>
  </si>
  <si>
    <t>Ajudante - DIURNO</t>
  </si>
  <si>
    <t>ELETRICISTA - NOTURNO</t>
  </si>
  <si>
    <t>AJUDANTE - NOTURNO</t>
  </si>
  <si>
    <t>MOTOCICLISTA - DIURNO</t>
  </si>
  <si>
    <t>MOTOCICLISTA - NOTURNO</t>
  </si>
  <si>
    <t>Eletricista Folguista</t>
  </si>
  <si>
    <t>UND</t>
  </si>
  <si>
    <t>Despesas pré-operacionais</t>
  </si>
  <si>
    <t>HOUER</t>
  </si>
  <si>
    <t>SIDUSCON</t>
  </si>
  <si>
    <t>Equipamento de Campo - Equipe</t>
  </si>
  <si>
    <t>EPI - FAMILIA ELETRICISTA - MENSALISTA (ENCARGOS COMPLEMENTARES - COLETADO CAIXA)</t>
  </si>
  <si>
    <t>FERRAMENTAS - FAMILIA ELETRICISTA - MENSALISTA (ENCARGOS COMPLEMENTARES - COLETADO CAIXA)</t>
  </si>
  <si>
    <t>CURSO DE CAPACITAÇÃO PARA ELETRICISTA (ENCARGOS COMPLEMENTARES) - MENSALISTA</t>
  </si>
  <si>
    <t>Mês</t>
  </si>
  <si>
    <t>Veículos</t>
  </si>
  <si>
    <t>CCO+SPE</t>
  </si>
  <si>
    <t>Computador Pc Cpu Completo Monitor 18” Intel Core i3 Hdmi 4GB HD 500GB Windows 10 com Teclado e Mouse Desktop</t>
  </si>
  <si>
    <t>Monitor LED 18,5" Widescreen Philips 193V5LSB2 HD</t>
  </si>
  <si>
    <t>MONITOR VIDEOWALL 46" 24/7 BORDA 5.5MM</t>
  </si>
  <si>
    <t>RACK PISO 24U 875MM 19 POLEGADAS</t>
  </si>
  <si>
    <t>PATCH PAINEL NPP-C62BLK241 CAT 6 SHIELDE KEYSTONE 24 PORTAS</t>
  </si>
  <si>
    <t>SWITCH 24 PORTAS HPE ARUBA 1820-24G - GERENCIÁVEL - 24 PORTAS GIGABIT + 2 PORTAS SFP - J9980A</t>
  </si>
  <si>
    <t>Servidor ASUS Intel Core i5 3.2Ghz Slim Memória 12GB DDR3 HD 3TB Sata3</t>
  </si>
  <si>
    <t>Ar Condicionado Split Electrolux 9000 BTUs Ecoturbo VI09F/VE09F - 220v</t>
  </si>
  <si>
    <t>NOBREAK SENOIDAL SNB 2000VA BIVOLT, INTELBRAS + 
4 BATERIAS ESTACIONÁRIAS
90AH 12V EM SÉRIE (48V)</t>
  </si>
  <si>
    <t>Central PABX</t>
  </si>
  <si>
    <t>Impressora A3</t>
  </si>
  <si>
    <t>Impressora Multifuncional Epson EcoTank M2120 - Tanque de Tinta Monocromática Wi-Fi USB</t>
  </si>
  <si>
    <t>Aparelho Telefone Fixo Com Fio Intelbras Pleno Br Preto</t>
  </si>
  <si>
    <t>Lixeiras</t>
  </si>
  <si>
    <t>Lixeira para Sanitários</t>
  </si>
  <si>
    <t>Armário 2 portas</t>
  </si>
  <si>
    <t>Armário arquivo</t>
  </si>
  <si>
    <t>Mesa escritório</t>
  </si>
  <si>
    <t>Cadeiras giratórias com apoio para os braços</t>
  </si>
  <si>
    <t>Mesa para reunião</t>
  </si>
  <si>
    <t>Cadeiras fixas</t>
  </si>
  <si>
    <t>Equipamento para videoconferências</t>
  </si>
  <si>
    <t>Equipamento - Qualidade</t>
  </si>
  <si>
    <t>Luxímetro</t>
  </si>
  <si>
    <t>Calibração de Luxímetro (12 meses)</t>
  </si>
  <si>
    <t>Sistema de Telegestão</t>
  </si>
  <si>
    <t>Dispositivo de Telegestão (Controlador )</t>
  </si>
  <si>
    <t>Setup de Sistema de Telegestão (Licença de Uso, Treinamento, Startup)</t>
  </si>
  <si>
    <t>Dispositivo de Telegestão (Concentrador)</t>
  </si>
  <si>
    <t>Manutenção do Sistema de Telegestão</t>
  </si>
  <si>
    <t>Utilidades</t>
  </si>
  <si>
    <t>Água</t>
  </si>
  <si>
    <t>Licença Office</t>
  </si>
  <si>
    <t>Limpeza(material)</t>
  </si>
  <si>
    <t>Locação de galpão</t>
  </si>
  <si>
    <t>Internet</t>
  </si>
  <si>
    <t>Telefonia</t>
  </si>
  <si>
    <t>Material de Escritório</t>
  </si>
  <si>
    <t>Correios</t>
  </si>
  <si>
    <t>CREA+ARTS</t>
  </si>
  <si>
    <t>Energia</t>
  </si>
  <si>
    <t>Certificação Luxímetro</t>
  </si>
  <si>
    <t>Furto,Vandalismo,Abalroamento</t>
  </si>
  <si>
    <t>CABO DE ALUMÍNIO ISOLADO XLPE 06/1KV 25MM2</t>
  </si>
  <si>
    <t>SEINFRA</t>
  </si>
  <si>
    <t>Abertura e fechamento de rasgos em concreto, para passagem de eletroduto diâm. 1 1/4" a 2"</t>
  </si>
  <si>
    <t>POSTE DE ACO,CONTINUO,CURVO,CONICO,SIMPLES,SEM BASE,COM JANELA DE INSPECAO,DE 9,00M.FORNECIMENTO E ASSENTAMENTO</t>
  </si>
  <si>
    <t>Expansão</t>
  </si>
  <si>
    <t>Estrutura 1 - Instalação de ponto de IP em braço curto (Projeção Horizontal até 1,5 m)</t>
  </si>
  <si>
    <t>EMOP/SINAPI/SCO/ORSE/MERCADO</t>
  </si>
  <si>
    <t>Estrutura 2 - Instalação de ponto de IP em braço médio (Projeção Horizontal até 2 m)</t>
  </si>
  <si>
    <t>Estrutura 3 - Instalação de ponto de IP em braço longo (Projeção Horizontal até 3 m)</t>
  </si>
  <si>
    <t>Estrutura 7 - RDS poste aço 9 m chicote simples</t>
  </si>
  <si>
    <t>Estrutura 8 - RDS poste aço 9 m chicote duplo</t>
  </si>
  <si>
    <t>Estrutura 9 - RDS poste aço 4 m reto 1 luminária</t>
  </si>
  <si>
    <t>Estrutura 10 - RDS poste aço 4 m reto 2 luminárias</t>
  </si>
  <si>
    <t>Estrutura 11 - RDS poste concreto 12 m 3 luminárias</t>
  </si>
  <si>
    <t>Estrutura 12 - RDS poste concreto 12 m 4 luminárias</t>
  </si>
  <si>
    <t>Estrutura 15 - Extensão RDA com ponto de IP em braço curto e poste 9 m para cemitérios</t>
  </si>
  <si>
    <t>Estrutura 16 - Extensão RDA com ponto de IP em braço curto e poste 9 m em praças</t>
  </si>
  <si>
    <t>CAPEX</t>
  </si>
  <si>
    <t>OPEX</t>
  </si>
  <si>
    <t xml:space="preserve">Pessoal </t>
  </si>
  <si>
    <t xml:space="preserve">Item </t>
  </si>
  <si>
    <t>Valor 1</t>
  </si>
  <si>
    <t>Valor 2</t>
  </si>
  <si>
    <t>Valor 3</t>
  </si>
  <si>
    <t>Valor Adotado</t>
  </si>
  <si>
    <t>Fontes</t>
  </si>
  <si>
    <t>Mercado</t>
  </si>
  <si>
    <t>Data</t>
  </si>
  <si>
    <t>C1</t>
  </si>
  <si>
    <t>T1,T2,T3</t>
  </si>
  <si>
    <t>Auxiliar de Operação</t>
  </si>
  <si>
    <t>Coordenador Operacional (O&amp;M e MOD)</t>
  </si>
  <si>
    <t>Técnico de Aferição</t>
  </si>
  <si>
    <t>Gestor do Contrato</t>
  </si>
  <si>
    <t>Porteiro Noturno</t>
  </si>
  <si>
    <t>Aquisição de veículo operacional</t>
  </si>
  <si>
    <t>Locação de veículo operacional</t>
  </si>
  <si>
    <t>Locação de veículo para ronda</t>
  </si>
  <si>
    <t>Custo de Manutenção Veículo Operacional</t>
  </si>
  <si>
    <t>Custo de Manutenção Ronda</t>
  </si>
  <si>
    <t>Estrutura 4 - RDA poste circular 9 m braço curto</t>
  </si>
  <si>
    <t>Estrutura 5 - RDA poste circular 9 m braço médio</t>
  </si>
  <si>
    <t>Estrutura 6 - RDA poste circular 9 m braço longo</t>
  </si>
  <si>
    <t>Estrutura 13 - Estrutura para campo de futebol com ponto de IP em suporte para 8 refletores e poste 14 m</t>
  </si>
  <si>
    <t>ESTRUTURA 14 - ESTRUTURA PARA QUADRAS COM PONTO DE IP EM SUPORTE PARA 2 REFLETORES EM POSTE 6 M</t>
  </si>
  <si>
    <t>Estrutura 17 - Remoção de poste de aço</t>
  </si>
  <si>
    <t>Estrutura 18 - Substituição de suporte de 1 núcleo por suporte 2 núcleos</t>
  </si>
  <si>
    <t>Estrutura 19 - Estrutura para campo de futebol com poste 11 m</t>
  </si>
  <si>
    <t>Estrutura 20 - Estrutura para campo de futebol com poste 10 m</t>
  </si>
  <si>
    <t>Estrutura 21 - Estrutura para campo de futebol com poste 8 m</t>
  </si>
  <si>
    <t>Estrutura 22 - Suporte para 2 projetores</t>
  </si>
  <si>
    <t>Estrutura 23 - Suporte para 3 projetores</t>
  </si>
  <si>
    <t>Estrutura 24 - Suporte para 4 projetores</t>
  </si>
  <si>
    <t>Estrutura 25 - Remoção de poste de concreto</t>
  </si>
  <si>
    <t>ANEXO VIII - Preços unitários</t>
  </si>
  <si>
    <t xml:space="preserve">Natureza </t>
  </si>
  <si>
    <t>Acessórios para Modernização</t>
  </si>
  <si>
    <t>Cabo de cobre, flexível, classe 4 ou 5, isolação em pvc/a, antichama bwf-b, cobertura pvc-st1, antichama bwf-b, 1 condutor, 0,6/1 kv, seção nominal 1,5 mm2</t>
  </si>
  <si>
    <t>Adaptador de ângulo</t>
  </si>
  <si>
    <t>Conector em liga de cobre estanhado, tipo c e cunha, integrados, removíveis, tipo iv</t>
  </si>
  <si>
    <t>EMOP-RJ</t>
  </si>
  <si>
    <t>Abraçadeira de nylon para identificação de fases - fase A, B ou C- quando IP ligada a rede isolada da distribuidora</t>
  </si>
  <si>
    <t>ORSE</t>
  </si>
  <si>
    <t>Conector Torção Azul (0,8 - 4,2MM2)</t>
  </si>
  <si>
    <t>Cadastro Técnico</t>
  </si>
  <si>
    <t>Plano de Transição Operacional</t>
  </si>
  <si>
    <t>Plano de Modernização e operações</t>
  </si>
  <si>
    <t>Projeto de Modernização e Eficientização</t>
  </si>
  <si>
    <t>Projetos Administrativos (Almoxarifado + área administrativa)</t>
  </si>
  <si>
    <t>Reforma Civil (Área administrativa e Almoxarifado)</t>
  </si>
  <si>
    <t>Serviço</t>
  </si>
  <si>
    <t>VAGAS</t>
  </si>
  <si>
    <t>Hora</t>
  </si>
  <si>
    <t>Ano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</si>
</sst>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1"/>
    </font>
    <font>
      <u/>
      <sz val="11"/>
      <color theme="10"/>
      <name val="Arial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2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00206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 applyNumberFormat="0" applyFill="0" applyBorder="0" applyAlignment="0" applyProtection="0"/>
    <xf numFmtId="0" fontId="5" fillId="0" borderId="0" applyNumberFormat="0" applyFill="0" applyBorder="0" applyAlignment="0" applyProtection="0"/>
  </cellStyleXfs>
  <cellXfs count="25">
    <xf numFmtId="0" fontId="0" fillId="0" borderId="0" xfId="0"/>
    <xf numFmtId="0" fontId="2" fillId="0" borderId="0" xfId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6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164" fontId="2" fillId="0" borderId="0" xfId="1" applyNumberForma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17" fontId="3" fillId="0" borderId="1" xfId="1" applyNumberFormat="1" applyFont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17" fontId="3" fillId="2" borderId="1" xfId="1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7" fontId="10" fillId="0" borderId="1" xfId="0" applyNumberFormat="1" applyFont="1" applyBorder="1" applyAlignment="1">
      <alignment horizontal="center" vertical="center" wrapText="1"/>
    </xf>
    <xf numFmtId="164" fontId="2" fillId="0" borderId="1" xfId="1" applyNumberForma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</cellXfs>
  <cellStyles count="4">
    <cellStyle name="Hiperlink 2" xfId="2" xr:uid="{8ADCBFAD-B215-4261-B907-70C97E1C5632}"/>
    <cellStyle name="Hiperlink 3" xfId="3" xr:uid="{1F259E18-4D6F-4F22-B1BE-9260D75342D4}"/>
    <cellStyle name="Normal" xfId="0" builtinId="0"/>
    <cellStyle name="Normal 2" xfId="1" xr:uid="{E60775BB-A3BF-4A0C-A164-9F82F87A12B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8</xdr:col>
      <xdr:colOff>136527</xdr:colOff>
      <xdr:row>4</xdr:row>
      <xdr:rowOff>49181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1077A9C-682D-4FE4-8B8E-09B7FD25A80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825" b="18825"/>
        <a:stretch/>
      </xdr:blipFill>
      <xdr:spPr bwMode="auto">
        <a:xfrm>
          <a:off x="14544675" y="381000"/>
          <a:ext cx="3213102" cy="1001681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2</xdr:col>
      <xdr:colOff>1257781</xdr:colOff>
      <xdr:row>0</xdr:row>
      <xdr:rowOff>114692</xdr:rowOff>
    </xdr:from>
    <xdr:to>
      <xdr:col>3</xdr:col>
      <xdr:colOff>1441010</xdr:colOff>
      <xdr:row>4</xdr:row>
      <xdr:rowOff>13045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47DC889-E0A1-47F9-882F-F451ACA851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 bwMode="auto">
        <a:xfrm>
          <a:off x="3353281" y="114692"/>
          <a:ext cx="2269204" cy="1231853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160866</xdr:colOff>
      <xdr:row>1</xdr:row>
      <xdr:rowOff>186267</xdr:rowOff>
    </xdr:from>
    <xdr:to>
      <xdr:col>2</xdr:col>
      <xdr:colOff>575732</xdr:colOff>
      <xdr:row>3</xdr:row>
      <xdr:rowOff>137280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2CEFF32A-A96D-889B-4806-5E0119514E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18" t="25834" r="15830" b="22498"/>
        <a:stretch/>
      </xdr:blipFill>
      <xdr:spPr bwMode="auto">
        <a:xfrm>
          <a:off x="728133" y="381000"/>
          <a:ext cx="2006599" cy="90774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55319\Downloads\BNDES1020220131%20-%20Planilha%20de%20Engenharia_M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vac\Desktop\BNDES0520210915%20-%20Modelo%20Econ&#244;mico-Financeiro_V4_Novack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luxograma"/>
      <sheetName val="Planilha5"/>
      <sheetName val="Painel_Principal"/>
      <sheetName val="ATUALIZAÇÕES"/>
      <sheetName val="0.Despesas (Proj+Plan+Ref)"/>
      <sheetName val="1.MO_OEM_MOD"/>
      <sheetName val="3.Materiais de Manutenção"/>
      <sheetName val="2.MO_Ronda"/>
      <sheetName val="4. MO_SPE_APOIO"/>
      <sheetName val="Painel"/>
      <sheetName val="MO- Orçamentos"/>
      <sheetName val="Dim"/>
      <sheetName val="5. Softwares"/>
      <sheetName val="6. Utilidades"/>
      <sheetName val="7. Moveis e Equipamentos"/>
      <sheetName val="Veículo_Orçamento"/>
      <sheetName val="8. Veículos"/>
      <sheetName val="10. Telegestão"/>
      <sheetName val="9. Fur,Van,Abal"/>
      <sheetName val="Orcamentos Gerais"/>
      <sheetName val="MM_Orçamento"/>
      <sheetName val="Aux. Materiais Consumo"/>
      <sheetName val="Planilha1"/>
      <sheetName val="13. Expansão"/>
      <sheetName val="14. Demanda Reprimida"/>
      <sheetName val="15. Ilum. Destaque"/>
      <sheetName val="16. IAE"/>
      <sheetName val="17. Poda"/>
      <sheetName val="Orçamentos Gerais"/>
      <sheetName val="Planilha4"/>
      <sheetName val="Planilha3"/>
      <sheetName val="11.Iluminação Provisória"/>
      <sheetName val="17.Acessorios"/>
      <sheetName val="Banco de Créditos"/>
      <sheetName val="19.Travessias de Pedestre"/>
      <sheetName val="Vida útil"/>
      <sheetName val="Equipamentos-Orçamentos"/>
    </sheetNames>
    <sheetDataSet>
      <sheetData sheetId="0"/>
      <sheetData sheetId="1"/>
      <sheetData sheetId="2"/>
      <sheetData sheetId="3"/>
      <sheetData sheetId="4">
        <row r="45">
          <cell r="I45">
            <v>210</v>
          </cell>
        </row>
      </sheetData>
      <sheetData sheetId="5">
        <row r="6">
          <cell r="C6">
            <v>22</v>
          </cell>
        </row>
        <row r="32">
          <cell r="D32">
            <v>7</v>
          </cell>
          <cell r="E32">
            <v>12</v>
          </cell>
        </row>
        <row r="33">
          <cell r="E33">
            <v>18</v>
          </cell>
        </row>
        <row r="34">
          <cell r="E34">
            <v>18</v>
          </cell>
        </row>
        <row r="35">
          <cell r="E35">
            <v>18</v>
          </cell>
        </row>
        <row r="36">
          <cell r="E36">
            <v>18</v>
          </cell>
        </row>
        <row r="50">
          <cell r="H50">
            <v>528</v>
          </cell>
        </row>
      </sheetData>
      <sheetData sheetId="6"/>
      <sheetData sheetId="7"/>
      <sheetData sheetId="8"/>
      <sheetData sheetId="9">
        <row r="13">
          <cell r="G13">
            <v>0</v>
          </cell>
        </row>
        <row r="15">
          <cell r="G15">
            <v>578.5</v>
          </cell>
        </row>
        <row r="17">
          <cell r="G17">
            <v>0.69189999999999996</v>
          </cell>
        </row>
        <row r="19">
          <cell r="G19">
            <v>16</v>
          </cell>
        </row>
        <row r="29">
          <cell r="B29" t="str">
            <v>Código</v>
          </cell>
          <cell r="C29" t="str">
            <v>Cargo</v>
          </cell>
          <cell r="D29" t="str">
            <v>Usar o Piso</v>
          </cell>
          <cell r="E29" t="str">
            <v>Nível Hierárquico</v>
          </cell>
          <cell r="F29" t="str">
            <v>Considerar</v>
          </cell>
          <cell r="G29" t="str">
            <v>Nível de Empresa</v>
          </cell>
          <cell r="H29" t="str">
            <v>AuxColuna</v>
          </cell>
          <cell r="I29" t="str">
            <v>Coluna de Salário</v>
          </cell>
          <cell r="J29" t="str">
            <v>Equipamento</v>
          </cell>
          <cell r="K29" t="str">
            <v>Incluir Encargo</v>
          </cell>
        </row>
        <row r="30">
          <cell r="B30">
            <v>101</v>
          </cell>
          <cell r="C30" t="str">
            <v>Gestor do Contrato</v>
          </cell>
          <cell r="D30">
            <v>0</v>
          </cell>
          <cell r="E30">
            <v>3</v>
          </cell>
          <cell r="F30">
            <v>1</v>
          </cell>
          <cell r="G30" t="str">
            <v>Média</v>
          </cell>
          <cell r="H30">
            <v>15</v>
          </cell>
          <cell r="I30">
            <v>17</v>
          </cell>
          <cell r="J30">
            <v>0</v>
          </cell>
          <cell r="K30">
            <v>1</v>
          </cell>
        </row>
        <row r="31">
          <cell r="B31">
            <v>216</v>
          </cell>
          <cell r="C31" t="str">
            <v>Coordenador Adiministrativo/Financeiro</v>
          </cell>
          <cell r="D31">
            <v>0</v>
          </cell>
          <cell r="E31">
            <v>3</v>
          </cell>
          <cell r="F31">
            <v>1</v>
          </cell>
          <cell r="G31" t="str">
            <v>Média</v>
          </cell>
          <cell r="H31">
            <v>15</v>
          </cell>
          <cell r="I31">
            <v>17</v>
          </cell>
          <cell r="J31">
            <v>0</v>
          </cell>
          <cell r="K31">
            <v>1</v>
          </cell>
        </row>
        <row r="32">
          <cell r="B32">
            <v>103</v>
          </cell>
          <cell r="C32" t="str">
            <v>Gerente de Engenharia, Tecnologia e Operações</v>
          </cell>
          <cell r="D32">
            <v>0</v>
          </cell>
          <cell r="E32">
            <v>3</v>
          </cell>
          <cell r="F32">
            <v>0</v>
          </cell>
          <cell r="G32" t="str">
            <v>Média</v>
          </cell>
          <cell r="H32">
            <v>15</v>
          </cell>
          <cell r="I32">
            <v>17</v>
          </cell>
          <cell r="J32">
            <v>0</v>
          </cell>
          <cell r="K32">
            <v>1</v>
          </cell>
        </row>
        <row r="33">
          <cell r="B33">
            <v>104</v>
          </cell>
          <cell r="C33" t="str">
            <v>Diretor operacional (COO)</v>
          </cell>
          <cell r="D33">
            <v>0</v>
          </cell>
          <cell r="E33">
            <v>3</v>
          </cell>
          <cell r="F33">
            <v>0</v>
          </cell>
          <cell r="G33" t="str">
            <v>Média</v>
          </cell>
          <cell r="H33">
            <v>15</v>
          </cell>
          <cell r="I33">
            <v>17</v>
          </cell>
          <cell r="J33">
            <v>0</v>
          </cell>
          <cell r="K33">
            <v>1</v>
          </cell>
        </row>
        <row r="34">
          <cell r="B34">
            <v>202</v>
          </cell>
          <cell r="C34" t="str">
            <v>Gerente Adm/Financeiro</v>
          </cell>
          <cell r="D34">
            <v>0</v>
          </cell>
          <cell r="E34">
            <v>0</v>
          </cell>
          <cell r="F34">
            <v>0</v>
          </cell>
          <cell r="G34" t="str">
            <v>Média</v>
          </cell>
          <cell r="H34">
            <v>15</v>
          </cell>
          <cell r="I34">
            <v>14</v>
          </cell>
          <cell r="J34">
            <v>0</v>
          </cell>
          <cell r="K34">
            <v>1</v>
          </cell>
        </row>
        <row r="35">
          <cell r="B35">
            <v>214</v>
          </cell>
          <cell r="C35" t="str">
            <v>Analista de RH</v>
          </cell>
          <cell r="D35">
            <v>0</v>
          </cell>
          <cell r="E35">
            <v>0</v>
          </cell>
          <cell r="F35">
            <v>0</v>
          </cell>
          <cell r="G35" t="str">
            <v>Média</v>
          </cell>
          <cell r="H35">
            <v>15</v>
          </cell>
          <cell r="I35">
            <v>14</v>
          </cell>
          <cell r="J35">
            <v>0</v>
          </cell>
          <cell r="K35">
            <v>1</v>
          </cell>
        </row>
        <row r="36">
          <cell r="B36">
            <v>209</v>
          </cell>
          <cell r="C36" t="str">
            <v>Assistente de RH</v>
          </cell>
          <cell r="D36">
            <v>0</v>
          </cell>
          <cell r="E36">
            <v>2</v>
          </cell>
          <cell r="F36">
            <v>1</v>
          </cell>
          <cell r="G36" t="str">
            <v>Média</v>
          </cell>
          <cell r="H36">
            <v>15</v>
          </cell>
          <cell r="I36">
            <v>16</v>
          </cell>
          <cell r="J36">
            <v>0</v>
          </cell>
          <cell r="K36">
            <v>1</v>
          </cell>
        </row>
        <row r="37">
          <cell r="B37">
            <v>210</v>
          </cell>
          <cell r="C37" t="str">
            <v>Analista Contábil</v>
          </cell>
          <cell r="D37">
            <v>0</v>
          </cell>
          <cell r="E37">
            <v>0</v>
          </cell>
          <cell r="F37">
            <v>0</v>
          </cell>
          <cell r="G37" t="str">
            <v>Média</v>
          </cell>
          <cell r="H37">
            <v>15</v>
          </cell>
          <cell r="I37">
            <v>14</v>
          </cell>
          <cell r="J37">
            <v>0</v>
          </cell>
          <cell r="K37">
            <v>1</v>
          </cell>
        </row>
        <row r="38">
          <cell r="B38">
            <v>215</v>
          </cell>
          <cell r="C38" t="str">
            <v>Analista Financeiro</v>
          </cell>
          <cell r="D38">
            <v>0</v>
          </cell>
          <cell r="E38">
            <v>2</v>
          </cell>
          <cell r="F38">
            <v>1</v>
          </cell>
          <cell r="G38" t="str">
            <v>Média</v>
          </cell>
          <cell r="H38">
            <v>15</v>
          </cell>
          <cell r="I38">
            <v>16</v>
          </cell>
          <cell r="J38">
            <v>0</v>
          </cell>
          <cell r="K38">
            <v>1</v>
          </cell>
        </row>
        <row r="39">
          <cell r="B39">
            <v>213</v>
          </cell>
          <cell r="C39" t="str">
            <v>Advogado</v>
          </cell>
          <cell r="D39">
            <v>0</v>
          </cell>
          <cell r="E39">
            <v>0</v>
          </cell>
          <cell r="F39">
            <v>0</v>
          </cell>
          <cell r="G39" t="str">
            <v>Média</v>
          </cell>
          <cell r="H39">
            <v>15</v>
          </cell>
          <cell r="I39">
            <v>14</v>
          </cell>
          <cell r="J39">
            <v>0</v>
          </cell>
          <cell r="K39">
            <v>1</v>
          </cell>
        </row>
        <row r="40">
          <cell r="B40">
            <v>325</v>
          </cell>
          <cell r="C40" t="str">
            <v>Engenheiro de Segurança do Trabalho</v>
          </cell>
          <cell r="D40">
            <v>0</v>
          </cell>
          <cell r="E40">
            <v>0</v>
          </cell>
          <cell r="F40">
            <v>0</v>
          </cell>
          <cell r="G40" t="str">
            <v>SINAPI</v>
          </cell>
          <cell r="H40">
            <v>30</v>
          </cell>
          <cell r="I40">
            <v>29</v>
          </cell>
          <cell r="J40">
            <v>0</v>
          </cell>
          <cell r="K40">
            <v>1</v>
          </cell>
        </row>
        <row r="41">
          <cell r="B41">
            <v>311</v>
          </cell>
          <cell r="C41" t="str">
            <v>Técnico de Segurança do Trabalho</v>
          </cell>
          <cell r="D41">
            <v>0</v>
          </cell>
          <cell r="E41">
            <v>2</v>
          </cell>
          <cell r="F41">
            <v>1</v>
          </cell>
          <cell r="G41" t="str">
            <v>Média</v>
          </cell>
          <cell r="H41">
            <v>15</v>
          </cell>
          <cell r="I41">
            <v>16</v>
          </cell>
          <cell r="J41">
            <v>0</v>
          </cell>
          <cell r="K41">
            <v>1</v>
          </cell>
        </row>
        <row r="42">
          <cell r="B42">
            <v>352</v>
          </cell>
          <cell r="C42" t="str">
            <v>Vigilante Noturno</v>
          </cell>
          <cell r="D42">
            <v>0</v>
          </cell>
          <cell r="E42">
            <v>0</v>
          </cell>
          <cell r="F42">
            <v>0</v>
          </cell>
          <cell r="G42" t="str">
            <v>Média</v>
          </cell>
          <cell r="H42">
            <v>15</v>
          </cell>
          <cell r="I42">
            <v>14</v>
          </cell>
          <cell r="J42">
            <v>0</v>
          </cell>
          <cell r="K42">
            <v>1</v>
          </cell>
        </row>
        <row r="43">
          <cell r="B43">
            <v>355</v>
          </cell>
          <cell r="C43" t="str">
            <v>Recepcionista</v>
          </cell>
          <cell r="D43">
            <v>0</v>
          </cell>
          <cell r="E43">
            <v>0</v>
          </cell>
          <cell r="F43">
            <v>0</v>
          </cell>
          <cell r="G43" t="str">
            <v>Média</v>
          </cell>
          <cell r="H43">
            <v>15</v>
          </cell>
          <cell r="I43">
            <v>14</v>
          </cell>
          <cell r="J43">
            <v>0</v>
          </cell>
          <cell r="K43">
            <v>1</v>
          </cell>
        </row>
        <row r="44">
          <cell r="B44">
            <v>356</v>
          </cell>
          <cell r="C44" t="str">
            <v>Porteiro Noturno</v>
          </cell>
          <cell r="D44">
            <v>0</v>
          </cell>
          <cell r="E44">
            <v>3</v>
          </cell>
          <cell r="F44">
            <v>1</v>
          </cell>
          <cell r="G44" t="str">
            <v>Média</v>
          </cell>
          <cell r="H44">
            <v>15</v>
          </cell>
          <cell r="I44">
            <v>17</v>
          </cell>
          <cell r="J44">
            <v>0</v>
          </cell>
          <cell r="K44">
            <v>1</v>
          </cell>
        </row>
        <row r="45">
          <cell r="B45">
            <v>350</v>
          </cell>
          <cell r="C45" t="str">
            <v>Auxiliar de Serviços Gerais</v>
          </cell>
          <cell r="D45">
            <v>0</v>
          </cell>
          <cell r="E45">
            <v>4</v>
          </cell>
          <cell r="F45">
            <v>1</v>
          </cell>
          <cell r="G45" t="str">
            <v>Média</v>
          </cell>
          <cell r="H45">
            <v>15</v>
          </cell>
          <cell r="I45">
            <v>18</v>
          </cell>
          <cell r="J45">
            <v>0</v>
          </cell>
          <cell r="K45">
            <v>1</v>
          </cell>
        </row>
        <row r="46">
          <cell r="B46">
            <v>305</v>
          </cell>
          <cell r="C46" t="str">
            <v>Engenheiro Eletricista de Qualidade</v>
          </cell>
          <cell r="D46">
            <v>0</v>
          </cell>
          <cell r="E46">
            <v>0</v>
          </cell>
          <cell r="F46">
            <v>0</v>
          </cell>
          <cell r="G46" t="str">
            <v>SINAPI</v>
          </cell>
          <cell r="H46">
            <v>30</v>
          </cell>
          <cell r="I46">
            <v>29</v>
          </cell>
          <cell r="J46">
            <v>0</v>
          </cell>
          <cell r="K46">
            <v>1</v>
          </cell>
        </row>
        <row r="47">
          <cell r="B47">
            <v>321</v>
          </cell>
          <cell r="C47" t="str">
            <v>Técnico de Aferição</v>
          </cell>
          <cell r="D47">
            <v>0</v>
          </cell>
          <cell r="E47">
            <v>2</v>
          </cell>
          <cell r="F47">
            <v>1</v>
          </cell>
          <cell r="G47" t="str">
            <v>Média</v>
          </cell>
          <cell r="H47">
            <v>15</v>
          </cell>
          <cell r="I47">
            <v>16</v>
          </cell>
          <cell r="J47">
            <v>0</v>
          </cell>
          <cell r="K47">
            <v>1</v>
          </cell>
        </row>
        <row r="48">
          <cell r="B48">
            <v>354</v>
          </cell>
          <cell r="C48" t="str">
            <v>Supervisor de Projetos</v>
          </cell>
          <cell r="D48">
            <v>0</v>
          </cell>
          <cell r="E48">
            <v>2</v>
          </cell>
          <cell r="F48">
            <v>0</v>
          </cell>
          <cell r="G48" t="str">
            <v>Média</v>
          </cell>
          <cell r="H48">
            <v>15</v>
          </cell>
          <cell r="I48">
            <v>16</v>
          </cell>
          <cell r="J48">
            <v>0</v>
          </cell>
          <cell r="K48">
            <v>1</v>
          </cell>
        </row>
        <row r="49">
          <cell r="B49">
            <v>322</v>
          </cell>
          <cell r="C49" t="str">
            <v>Engenheiro Eletricista</v>
          </cell>
          <cell r="D49">
            <v>0</v>
          </cell>
          <cell r="E49">
            <v>2</v>
          </cell>
          <cell r="F49">
            <v>1</v>
          </cell>
          <cell r="G49" t="str">
            <v>SINAPI</v>
          </cell>
          <cell r="H49">
            <v>30</v>
          </cell>
          <cell r="I49">
            <v>31</v>
          </cell>
          <cell r="J49">
            <v>0</v>
          </cell>
          <cell r="K49">
            <v>1</v>
          </cell>
        </row>
        <row r="50">
          <cell r="B50">
            <v>326</v>
          </cell>
          <cell r="C50" t="str">
            <v>Projetista</v>
          </cell>
          <cell r="D50">
            <v>0</v>
          </cell>
          <cell r="E50">
            <v>1</v>
          </cell>
          <cell r="F50">
            <v>0</v>
          </cell>
          <cell r="G50" t="str">
            <v>SINAPI</v>
          </cell>
          <cell r="H50">
            <v>30</v>
          </cell>
          <cell r="I50">
            <v>30</v>
          </cell>
          <cell r="J50">
            <v>0</v>
          </cell>
          <cell r="K50">
            <v>1</v>
          </cell>
        </row>
        <row r="51">
          <cell r="B51">
            <v>323</v>
          </cell>
          <cell r="C51" t="str">
            <v>Analista de Tecnologia</v>
          </cell>
          <cell r="D51">
            <v>0</v>
          </cell>
          <cell r="E51">
            <v>0</v>
          </cell>
          <cell r="F51">
            <v>0</v>
          </cell>
          <cell r="G51" t="str">
            <v>Média</v>
          </cell>
          <cell r="H51">
            <v>15</v>
          </cell>
          <cell r="I51">
            <v>14</v>
          </cell>
          <cell r="J51">
            <v>0</v>
          </cell>
          <cell r="K51">
            <v>1</v>
          </cell>
        </row>
        <row r="52">
          <cell r="B52">
            <v>304</v>
          </cell>
          <cell r="C52" t="str">
            <v>Operador diurno</v>
          </cell>
          <cell r="D52">
            <v>0</v>
          </cell>
          <cell r="E52">
            <v>2</v>
          </cell>
          <cell r="F52">
            <v>1</v>
          </cell>
          <cell r="G52" t="str">
            <v>Média</v>
          </cell>
          <cell r="H52">
            <v>15</v>
          </cell>
          <cell r="I52">
            <v>16</v>
          </cell>
          <cell r="J52">
            <v>0</v>
          </cell>
          <cell r="K52">
            <v>1</v>
          </cell>
        </row>
        <row r="53">
          <cell r="B53">
            <v>314</v>
          </cell>
          <cell r="C53" t="str">
            <v>Operador noturno</v>
          </cell>
          <cell r="D53">
            <v>0</v>
          </cell>
          <cell r="E53">
            <v>2</v>
          </cell>
          <cell r="F53">
            <v>1</v>
          </cell>
          <cell r="G53" t="str">
            <v>Média</v>
          </cell>
          <cell r="H53">
            <v>15</v>
          </cell>
          <cell r="I53">
            <v>16</v>
          </cell>
          <cell r="J53">
            <v>0</v>
          </cell>
          <cell r="K53">
            <v>1</v>
          </cell>
        </row>
        <row r="54">
          <cell r="B54">
            <v>319</v>
          </cell>
          <cell r="C54" t="str">
            <v>Coordenador do CCO</v>
          </cell>
          <cell r="D54">
            <v>0</v>
          </cell>
          <cell r="E54">
            <v>2</v>
          </cell>
          <cell r="F54">
            <v>1</v>
          </cell>
          <cell r="G54" t="str">
            <v>Média</v>
          </cell>
          <cell r="H54">
            <v>15</v>
          </cell>
          <cell r="I54">
            <v>16</v>
          </cell>
          <cell r="J54">
            <v>0</v>
          </cell>
          <cell r="K54">
            <v>1</v>
          </cell>
        </row>
        <row r="55">
          <cell r="B55">
            <v>357</v>
          </cell>
          <cell r="C55" t="str">
            <v>Analista de dados</v>
          </cell>
          <cell r="D55">
            <v>0</v>
          </cell>
          <cell r="E55">
            <v>2</v>
          </cell>
          <cell r="F55">
            <v>1</v>
          </cell>
          <cell r="G55" t="str">
            <v>Média</v>
          </cell>
          <cell r="H55">
            <v>15</v>
          </cell>
          <cell r="I55">
            <v>16</v>
          </cell>
          <cell r="J55">
            <v>0</v>
          </cell>
          <cell r="K55">
            <v>1</v>
          </cell>
        </row>
        <row r="56">
          <cell r="B56">
            <v>208</v>
          </cell>
          <cell r="C56" t="str">
            <v>Analista de Suprimentos I</v>
          </cell>
          <cell r="D56">
            <v>0</v>
          </cell>
          <cell r="E56">
            <v>2</v>
          </cell>
          <cell r="F56">
            <v>1</v>
          </cell>
          <cell r="G56" t="str">
            <v>Média</v>
          </cell>
          <cell r="H56">
            <v>15</v>
          </cell>
          <cell r="I56">
            <v>16</v>
          </cell>
          <cell r="J56">
            <v>0</v>
          </cell>
          <cell r="K56">
            <v>1</v>
          </cell>
        </row>
        <row r="57">
          <cell r="B57">
            <v>206</v>
          </cell>
          <cell r="C57" t="str">
            <v>Analista de TI</v>
          </cell>
          <cell r="D57">
            <v>0</v>
          </cell>
          <cell r="E57">
            <v>0</v>
          </cell>
          <cell r="F57">
            <v>0</v>
          </cell>
          <cell r="G57" t="str">
            <v>Média</v>
          </cell>
          <cell r="H57">
            <v>15</v>
          </cell>
          <cell r="I57">
            <v>14</v>
          </cell>
          <cell r="J57">
            <v>0</v>
          </cell>
          <cell r="K57">
            <v>1</v>
          </cell>
        </row>
        <row r="58">
          <cell r="B58">
            <v>301</v>
          </cell>
          <cell r="C58" t="str">
            <v>Almoxarife</v>
          </cell>
          <cell r="D58">
            <v>0</v>
          </cell>
          <cell r="E58">
            <v>3</v>
          </cell>
          <cell r="F58">
            <v>1</v>
          </cell>
          <cell r="G58" t="str">
            <v>Média</v>
          </cell>
          <cell r="H58">
            <v>15</v>
          </cell>
          <cell r="I58">
            <v>17</v>
          </cell>
          <cell r="J58">
            <v>0</v>
          </cell>
          <cell r="K58">
            <v>1</v>
          </cell>
        </row>
        <row r="59">
          <cell r="B59">
            <v>303</v>
          </cell>
          <cell r="C59" t="str">
            <v>Auxiliar de Almoxarife</v>
          </cell>
          <cell r="D59">
            <v>0</v>
          </cell>
          <cell r="E59">
            <v>3</v>
          </cell>
          <cell r="F59">
            <v>1</v>
          </cell>
          <cell r="G59" t="str">
            <v>Média</v>
          </cell>
          <cell r="H59">
            <v>15</v>
          </cell>
          <cell r="I59">
            <v>17</v>
          </cell>
          <cell r="J59">
            <v>0</v>
          </cell>
          <cell r="K59">
            <v>1</v>
          </cell>
        </row>
        <row r="60">
          <cell r="B60">
            <v>306</v>
          </cell>
          <cell r="C60" t="str">
            <v>Coordenador Operacional (O&amp;M e MOD)</v>
          </cell>
          <cell r="D60">
            <v>0</v>
          </cell>
          <cell r="E60">
            <v>2</v>
          </cell>
          <cell r="F60">
            <v>1</v>
          </cell>
          <cell r="G60" t="str">
            <v>Média</v>
          </cell>
          <cell r="H60">
            <v>15</v>
          </cell>
          <cell r="I60">
            <v>16</v>
          </cell>
          <cell r="J60">
            <v>0</v>
          </cell>
          <cell r="K60">
            <v>1</v>
          </cell>
        </row>
        <row r="61">
          <cell r="B61">
            <v>309</v>
          </cell>
          <cell r="C61" t="str">
            <v>Supervisor de Frotas</v>
          </cell>
          <cell r="D61">
            <v>0</v>
          </cell>
          <cell r="E61">
            <v>0</v>
          </cell>
          <cell r="F61">
            <v>0</v>
          </cell>
          <cell r="G61" t="str">
            <v>Média</v>
          </cell>
          <cell r="H61">
            <v>15</v>
          </cell>
          <cell r="I61">
            <v>14</v>
          </cell>
          <cell r="J61">
            <v>0</v>
          </cell>
          <cell r="K61">
            <v>1</v>
          </cell>
        </row>
        <row r="62">
          <cell r="B62">
            <v>308</v>
          </cell>
          <cell r="C62" t="str">
            <v>Auxiliar de Operação</v>
          </cell>
          <cell r="D62">
            <v>0</v>
          </cell>
          <cell r="E62">
            <v>3</v>
          </cell>
          <cell r="F62">
            <v>1</v>
          </cell>
          <cell r="G62" t="str">
            <v>Média</v>
          </cell>
          <cell r="H62">
            <v>15</v>
          </cell>
          <cell r="I62">
            <v>17</v>
          </cell>
          <cell r="J62">
            <v>0</v>
          </cell>
          <cell r="K62">
            <v>1</v>
          </cell>
        </row>
        <row r="63">
          <cell r="B63">
            <v>327</v>
          </cell>
          <cell r="C63" t="str">
            <v>Telatendente Diurno</v>
          </cell>
          <cell r="D63">
            <v>0</v>
          </cell>
          <cell r="E63">
            <v>0</v>
          </cell>
          <cell r="F63">
            <v>0</v>
          </cell>
          <cell r="G63" t="str">
            <v>Média</v>
          </cell>
          <cell r="H63">
            <v>15</v>
          </cell>
          <cell r="I63">
            <v>14</v>
          </cell>
          <cell r="J63">
            <v>1</v>
          </cell>
          <cell r="K63">
            <v>1</v>
          </cell>
        </row>
        <row r="64">
          <cell r="B64">
            <v>328</v>
          </cell>
          <cell r="C64" t="str">
            <v>Telatendente Noturno</v>
          </cell>
          <cell r="D64">
            <v>0</v>
          </cell>
          <cell r="E64">
            <v>0</v>
          </cell>
          <cell r="F64">
            <v>0</v>
          </cell>
          <cell r="G64" t="str">
            <v>Média</v>
          </cell>
          <cell r="H64">
            <v>15</v>
          </cell>
          <cell r="I64">
            <v>14</v>
          </cell>
          <cell r="J64">
            <v>1</v>
          </cell>
          <cell r="K64">
            <v>1</v>
          </cell>
        </row>
        <row r="65">
          <cell r="B65">
            <v>409</v>
          </cell>
          <cell r="C65" t="str">
            <v>MOTOCICLISTA - DIURNO</v>
          </cell>
          <cell r="D65">
            <v>0</v>
          </cell>
          <cell r="E65">
            <v>2</v>
          </cell>
          <cell r="F65">
            <v>1</v>
          </cell>
          <cell r="G65" t="str">
            <v>Média</v>
          </cell>
          <cell r="H65">
            <v>15</v>
          </cell>
          <cell r="I65">
            <v>16</v>
          </cell>
          <cell r="J65">
            <v>1</v>
          </cell>
          <cell r="K65">
            <v>1</v>
          </cell>
        </row>
        <row r="66">
          <cell r="B66">
            <v>410</v>
          </cell>
          <cell r="C66" t="str">
            <v>MOTOCICLISTA - NOTURNO</v>
          </cell>
          <cell r="D66">
            <v>0</v>
          </cell>
          <cell r="E66">
            <v>2</v>
          </cell>
          <cell r="F66">
            <v>1</v>
          </cell>
          <cell r="G66" t="str">
            <v>Média</v>
          </cell>
          <cell r="H66">
            <v>15</v>
          </cell>
          <cell r="I66">
            <v>16</v>
          </cell>
          <cell r="J66">
            <v>1</v>
          </cell>
          <cell r="K66">
            <v>1</v>
          </cell>
        </row>
        <row r="67">
          <cell r="B67">
            <v>403</v>
          </cell>
          <cell r="C67" t="str">
            <v>Eletricista - DIURNO</v>
          </cell>
          <cell r="D67">
            <v>0</v>
          </cell>
          <cell r="E67">
            <v>3</v>
          </cell>
          <cell r="F67">
            <v>1</v>
          </cell>
          <cell r="G67" t="str">
            <v>SINAPI</v>
          </cell>
          <cell r="H67">
            <v>30</v>
          </cell>
          <cell r="I67">
            <v>32</v>
          </cell>
          <cell r="J67">
            <v>1</v>
          </cell>
          <cell r="K67">
            <v>1</v>
          </cell>
        </row>
        <row r="68">
          <cell r="B68">
            <v>404</v>
          </cell>
          <cell r="C68" t="str">
            <v>Ajudante - DIURNO</v>
          </cell>
          <cell r="D68">
            <v>0</v>
          </cell>
          <cell r="E68">
            <v>2</v>
          </cell>
          <cell r="F68">
            <v>1</v>
          </cell>
          <cell r="G68" t="str">
            <v>SINAPI</v>
          </cell>
          <cell r="H68">
            <v>30</v>
          </cell>
          <cell r="I68">
            <v>31</v>
          </cell>
          <cell r="J68">
            <v>1</v>
          </cell>
          <cell r="K68">
            <v>1</v>
          </cell>
        </row>
        <row r="69">
          <cell r="B69">
            <v>407</v>
          </cell>
          <cell r="C69" t="str">
            <v>ELETRICISTA - NOTURNO</v>
          </cell>
          <cell r="D69">
            <v>0</v>
          </cell>
          <cell r="E69">
            <v>3</v>
          </cell>
          <cell r="F69">
            <v>1</v>
          </cell>
          <cell r="G69" t="str">
            <v>SINAPI</v>
          </cell>
          <cell r="H69">
            <v>30</v>
          </cell>
          <cell r="I69">
            <v>32</v>
          </cell>
          <cell r="J69">
            <v>1</v>
          </cell>
          <cell r="K69">
            <v>1</v>
          </cell>
        </row>
        <row r="70">
          <cell r="B70">
            <v>408</v>
          </cell>
          <cell r="C70" t="str">
            <v>AJUDANTE - NOTURNO</v>
          </cell>
          <cell r="D70">
            <v>0</v>
          </cell>
          <cell r="E70">
            <v>2</v>
          </cell>
          <cell r="F70">
            <v>1</v>
          </cell>
          <cell r="G70" t="str">
            <v>SINAPI</v>
          </cell>
          <cell r="H70">
            <v>30</v>
          </cell>
          <cell r="I70">
            <v>31</v>
          </cell>
          <cell r="J70">
            <v>1</v>
          </cell>
          <cell r="K70">
            <v>1</v>
          </cell>
        </row>
        <row r="71">
          <cell r="B71">
            <v>411</v>
          </cell>
          <cell r="C71" t="str">
            <v>Eletricista Folguista</v>
          </cell>
          <cell r="D71">
            <v>0</v>
          </cell>
          <cell r="E71">
            <v>3</v>
          </cell>
          <cell r="F71">
            <v>1</v>
          </cell>
          <cell r="G71" t="str">
            <v>SINAPI</v>
          </cell>
          <cell r="H71">
            <v>30</v>
          </cell>
          <cell r="I71">
            <v>32</v>
          </cell>
          <cell r="J71">
            <v>1</v>
          </cell>
          <cell r="K71">
            <v>1</v>
          </cell>
        </row>
      </sheetData>
      <sheetData sheetId="10">
        <row r="4">
          <cell r="B4" t="str">
            <v>Código</v>
          </cell>
          <cell r="C4" t="str">
            <v>Setor</v>
          </cell>
          <cell r="D4" t="str">
            <v>Código EMOP</v>
          </cell>
          <cell r="E4" t="str">
            <v>Descrição EMOP</v>
          </cell>
          <cell r="F4" t="str">
            <v>Código SINAPI</v>
          </cell>
          <cell r="G4" t="str">
            <v>Descrição SINAPI</v>
          </cell>
          <cell r="H4" t="str">
            <v>Data de Atualização</v>
          </cell>
          <cell r="I4" t="str">
            <v>Nome da Função no SINE</v>
          </cell>
          <cell r="J4" t="str">
            <v>Piso</v>
          </cell>
          <cell r="K4" t="str">
            <v>Trainee</v>
          </cell>
          <cell r="L4" t="str">
            <v>Júnior</v>
          </cell>
          <cell r="M4" t="str">
            <v>Pleno</v>
          </cell>
          <cell r="N4" t="str">
            <v>Senior</v>
          </cell>
          <cell r="O4" t="str">
            <v>Master</v>
          </cell>
          <cell r="P4" t="str">
            <v>Trainee</v>
          </cell>
          <cell r="Q4" t="str">
            <v>Júnior</v>
          </cell>
          <cell r="R4" t="str">
            <v>Pleno</v>
          </cell>
          <cell r="S4" t="str">
            <v>Senior</v>
          </cell>
          <cell r="T4" t="str">
            <v>Master</v>
          </cell>
          <cell r="U4" t="str">
            <v>Trainee</v>
          </cell>
          <cell r="V4" t="str">
            <v>Júnior</v>
          </cell>
          <cell r="W4" t="str">
            <v>Pleno</v>
          </cell>
          <cell r="X4" t="str">
            <v>Senior</v>
          </cell>
          <cell r="Y4" t="str">
            <v>Master</v>
          </cell>
          <cell r="Z4" t="str">
            <v>Trainee</v>
          </cell>
          <cell r="AA4" t="str">
            <v>Júnior</v>
          </cell>
          <cell r="AB4" t="str">
            <v>Pleno</v>
          </cell>
          <cell r="AC4" t="str">
            <v>Senior</v>
          </cell>
          <cell r="AD4" t="str">
            <v>Master</v>
          </cell>
          <cell r="AE4" t="str">
            <v>Trainee</v>
          </cell>
          <cell r="AF4" t="str">
            <v>Júnior</v>
          </cell>
          <cell r="AG4" t="str">
            <v>Pleno</v>
          </cell>
          <cell r="AH4" t="str">
            <v>Senior</v>
          </cell>
          <cell r="AI4" t="str">
            <v>Master</v>
          </cell>
          <cell r="AJ4" t="str">
            <v>Equipamentos</v>
          </cell>
        </row>
        <row r="5">
          <cell r="B5">
            <v>101</v>
          </cell>
          <cell r="C5" t="str">
            <v>Gestor do Contrato</v>
          </cell>
          <cell r="D5"/>
          <cell r="E5"/>
          <cell r="F5">
            <v>40934</v>
          </cell>
          <cell r="G5"/>
          <cell r="H5">
            <v>44562</v>
          </cell>
          <cell r="I5" t="str">
            <v>Gerente de projetos</v>
          </cell>
          <cell r="J5"/>
          <cell r="K5"/>
          <cell r="L5"/>
          <cell r="M5"/>
          <cell r="N5"/>
          <cell r="O5"/>
          <cell r="P5"/>
          <cell r="Q5">
            <v>7100</v>
          </cell>
          <cell r="R5">
            <v>11600</v>
          </cell>
          <cell r="S5">
            <v>17600</v>
          </cell>
          <cell r="T5"/>
          <cell r="U5"/>
          <cell r="V5"/>
          <cell r="W5"/>
          <cell r="X5"/>
          <cell r="Y5"/>
          <cell r="Z5"/>
          <cell r="AA5"/>
          <cell r="AB5"/>
          <cell r="AC5"/>
          <cell r="AD5"/>
          <cell r="AE5">
            <v>14244.819433772684</v>
          </cell>
          <cell r="AF5">
            <v>14244.819433772684</v>
          </cell>
          <cell r="AG5">
            <v>14244.819433772684</v>
          </cell>
          <cell r="AH5">
            <v>14244.819433772684</v>
          </cell>
          <cell r="AI5">
            <v>14244.819433772684</v>
          </cell>
          <cell r="AJ5"/>
        </row>
        <row r="6">
          <cell r="B6">
            <v>216</v>
          </cell>
          <cell r="C6" t="str">
            <v>Coordenador Adiministrativo/Financeiro</v>
          </cell>
          <cell r="D6"/>
          <cell r="E6"/>
          <cell r="F6"/>
          <cell r="G6"/>
          <cell r="H6"/>
          <cell r="I6"/>
          <cell r="J6"/>
          <cell r="K6"/>
          <cell r="L6"/>
          <cell r="M6"/>
          <cell r="N6"/>
          <cell r="O6"/>
          <cell r="P6"/>
          <cell r="Q6">
            <v>3200</v>
          </cell>
          <cell r="R6">
            <v>4700</v>
          </cell>
          <cell r="S6">
            <v>6400</v>
          </cell>
          <cell r="T6"/>
          <cell r="U6"/>
          <cell r="V6"/>
          <cell r="W6"/>
          <cell r="X6"/>
          <cell r="Y6"/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/>
          <cell r="AF6"/>
          <cell r="AG6"/>
          <cell r="AH6"/>
          <cell r="AI6"/>
          <cell r="AJ6"/>
        </row>
        <row r="7">
          <cell r="B7">
            <v>103</v>
          </cell>
          <cell r="C7" t="str">
            <v>Gerente de Engenharia, Tecnologia e Operações</v>
          </cell>
          <cell r="D7"/>
          <cell r="E7"/>
          <cell r="F7"/>
          <cell r="G7"/>
          <cell r="H7"/>
          <cell r="I7" t="str">
            <v>Diretor de Engenharia</v>
          </cell>
          <cell r="J7"/>
          <cell r="K7"/>
          <cell r="L7"/>
          <cell r="M7"/>
          <cell r="N7"/>
          <cell r="O7"/>
          <cell r="P7"/>
          <cell r="Q7">
            <v>10100</v>
          </cell>
          <cell r="R7">
            <v>13700</v>
          </cell>
          <cell r="S7">
            <v>18300</v>
          </cell>
          <cell r="T7"/>
          <cell r="U7"/>
          <cell r="V7"/>
          <cell r="W7"/>
          <cell r="X7"/>
          <cell r="Y7"/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/>
          <cell r="AF7"/>
          <cell r="AG7"/>
          <cell r="AH7"/>
          <cell r="AI7"/>
          <cell r="AJ7"/>
        </row>
        <row r="8">
          <cell r="B8">
            <v>104</v>
          </cell>
          <cell r="C8" t="str">
            <v>Diretor operacional (COO)</v>
          </cell>
          <cell r="D8"/>
          <cell r="E8"/>
          <cell r="F8"/>
          <cell r="G8"/>
          <cell r="H8"/>
          <cell r="I8" t="str">
            <v>Diretor de manutenção</v>
          </cell>
          <cell r="J8"/>
          <cell r="K8"/>
          <cell r="L8"/>
          <cell r="M8"/>
          <cell r="N8"/>
          <cell r="O8"/>
          <cell r="P8"/>
          <cell r="Q8"/>
          <cell r="R8"/>
          <cell r="S8"/>
          <cell r="T8"/>
          <cell r="U8"/>
          <cell r="V8"/>
          <cell r="W8"/>
          <cell r="X8"/>
          <cell r="Y8"/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/>
          <cell r="AF8"/>
          <cell r="AG8"/>
          <cell r="AH8"/>
          <cell r="AI8"/>
          <cell r="AJ8"/>
        </row>
        <row r="9">
          <cell r="B9">
            <v>202</v>
          </cell>
          <cell r="C9" t="str">
            <v>Gerente Adm/Financeiro</v>
          </cell>
          <cell r="D9"/>
          <cell r="E9"/>
          <cell r="F9"/>
          <cell r="G9"/>
          <cell r="H9"/>
          <cell r="I9"/>
          <cell r="J9"/>
          <cell r="K9"/>
          <cell r="L9"/>
          <cell r="M9"/>
          <cell r="N9"/>
          <cell r="O9"/>
          <cell r="P9"/>
          <cell r="Q9"/>
          <cell r="R9"/>
          <cell r="S9"/>
          <cell r="T9"/>
          <cell r="U9"/>
          <cell r="V9"/>
          <cell r="W9"/>
          <cell r="X9"/>
          <cell r="Y9"/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/>
          <cell r="AF9"/>
          <cell r="AG9"/>
          <cell r="AH9"/>
          <cell r="AI9"/>
          <cell r="AJ9"/>
        </row>
        <row r="10">
          <cell r="B10">
            <v>214</v>
          </cell>
          <cell r="C10" t="str">
            <v>Analista de RH</v>
          </cell>
          <cell r="D10"/>
          <cell r="E10"/>
          <cell r="F10"/>
          <cell r="G10"/>
          <cell r="H10">
            <v>44147</v>
          </cell>
          <cell r="I10" t="str">
            <v>Analista de RH</v>
          </cell>
          <cell r="J10"/>
          <cell r="K10"/>
          <cell r="L10"/>
          <cell r="M10"/>
          <cell r="N10"/>
          <cell r="O10"/>
          <cell r="P10"/>
          <cell r="Q10"/>
          <cell r="R10"/>
          <cell r="S10"/>
          <cell r="T10"/>
          <cell r="U10"/>
          <cell r="V10"/>
          <cell r="W10"/>
          <cell r="X10"/>
          <cell r="Y10"/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/>
          <cell r="AF10"/>
          <cell r="AG10"/>
          <cell r="AH10"/>
          <cell r="AI10"/>
          <cell r="AJ10"/>
        </row>
        <row r="11">
          <cell r="B11">
            <v>209</v>
          </cell>
          <cell r="C11" t="str">
            <v>Assistente de RH</v>
          </cell>
          <cell r="D11"/>
          <cell r="E11"/>
          <cell r="F11"/>
          <cell r="G11"/>
          <cell r="H11"/>
          <cell r="I11" t="str">
            <v>Assistente de RH</v>
          </cell>
          <cell r="J11"/>
          <cell r="K11"/>
          <cell r="L11"/>
          <cell r="M11"/>
          <cell r="N11"/>
          <cell r="O11"/>
          <cell r="P11"/>
          <cell r="Q11">
            <v>1600</v>
          </cell>
          <cell r="R11">
            <v>2000</v>
          </cell>
          <cell r="S11">
            <v>2400</v>
          </cell>
          <cell r="T11"/>
          <cell r="U11"/>
          <cell r="V11"/>
          <cell r="W11"/>
          <cell r="X11"/>
          <cell r="Y11"/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/>
          <cell r="AF11"/>
          <cell r="AG11"/>
          <cell r="AH11"/>
          <cell r="AI11"/>
          <cell r="AJ11"/>
        </row>
        <row r="12">
          <cell r="B12">
            <v>210</v>
          </cell>
          <cell r="C12" t="str">
            <v>Analista Contábil</v>
          </cell>
          <cell r="D12"/>
          <cell r="E12"/>
          <cell r="F12"/>
          <cell r="G12"/>
          <cell r="H12"/>
          <cell r="I12" t="str">
            <v>Analista Contábil</v>
          </cell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  <cell r="U12"/>
          <cell r="V12"/>
          <cell r="W12"/>
          <cell r="X12"/>
          <cell r="Y12"/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/>
          <cell r="AF12"/>
          <cell r="AG12"/>
          <cell r="AH12"/>
          <cell r="AI12"/>
          <cell r="AJ12"/>
        </row>
        <row r="13">
          <cell r="B13">
            <v>215</v>
          </cell>
          <cell r="C13" t="str">
            <v>Analista Financeiro</v>
          </cell>
          <cell r="D13"/>
          <cell r="E13"/>
          <cell r="F13"/>
          <cell r="G13"/>
          <cell r="H13">
            <v>44147</v>
          </cell>
          <cell r="I13" t="str">
            <v>Analista Financeiro</v>
          </cell>
          <cell r="J13"/>
          <cell r="K13"/>
          <cell r="L13"/>
          <cell r="M13"/>
          <cell r="N13"/>
          <cell r="O13"/>
          <cell r="P13"/>
          <cell r="Q13">
            <v>2500</v>
          </cell>
          <cell r="R13">
            <v>3200</v>
          </cell>
          <cell r="S13">
            <v>4200</v>
          </cell>
          <cell r="T13"/>
          <cell r="U13"/>
          <cell r="V13"/>
          <cell r="W13"/>
          <cell r="X13"/>
          <cell r="Y13"/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/>
          <cell r="AF13"/>
          <cell r="AG13"/>
          <cell r="AH13"/>
          <cell r="AI13"/>
          <cell r="AJ13"/>
        </row>
        <row r="14">
          <cell r="B14">
            <v>213</v>
          </cell>
          <cell r="C14" t="str">
            <v>Advogado</v>
          </cell>
          <cell r="D14"/>
          <cell r="E14"/>
          <cell r="F14"/>
          <cell r="G14"/>
          <cell r="H14">
            <v>44147</v>
          </cell>
          <cell r="I14" t="str">
            <v>Advogado trabalhista</v>
          </cell>
          <cell r="J14"/>
          <cell r="K14"/>
          <cell r="L14"/>
          <cell r="M14"/>
          <cell r="N14"/>
          <cell r="O14"/>
          <cell r="P14"/>
          <cell r="Q14"/>
          <cell r="R14"/>
          <cell r="S14"/>
          <cell r="T14"/>
          <cell r="U14"/>
          <cell r="V14"/>
          <cell r="W14"/>
          <cell r="X14"/>
          <cell r="Y14"/>
          <cell r="Z14">
            <v>8046.2824858757058</v>
          </cell>
          <cell r="AA14">
            <v>8046.2824858757058</v>
          </cell>
          <cell r="AB14">
            <v>8046.2824858757058</v>
          </cell>
          <cell r="AC14">
            <v>8046.2824858757058</v>
          </cell>
          <cell r="AD14">
            <v>8046.2824858757058</v>
          </cell>
          <cell r="AE14"/>
          <cell r="AF14"/>
          <cell r="AG14"/>
          <cell r="AH14"/>
          <cell r="AI14"/>
          <cell r="AJ14"/>
        </row>
        <row r="15">
          <cell r="B15">
            <v>325</v>
          </cell>
          <cell r="C15" t="str">
            <v>Engenheiro de Segurança do Trabalho</v>
          </cell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  <cell r="Q15"/>
          <cell r="R15"/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/>
          <cell r="AD15"/>
          <cell r="AE15"/>
          <cell r="AF15"/>
          <cell r="AG15"/>
          <cell r="AH15"/>
          <cell r="AI15"/>
          <cell r="AJ15"/>
        </row>
        <row r="16">
          <cell r="B16">
            <v>311</v>
          </cell>
          <cell r="C16" t="str">
            <v>Técnico de Segurança do Trabalho</v>
          </cell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  <cell r="Q16">
            <v>2100</v>
          </cell>
          <cell r="R16">
            <v>2900</v>
          </cell>
          <cell r="S16">
            <v>3600</v>
          </cell>
          <cell r="T16"/>
          <cell r="U16"/>
          <cell r="V16"/>
          <cell r="W16"/>
          <cell r="X16"/>
          <cell r="Y16"/>
          <cell r="Z16">
            <v>3448.406779661017</v>
          </cell>
          <cell r="AA16">
            <v>3448.406779661017</v>
          </cell>
          <cell r="AB16">
            <v>3448.406779661017</v>
          </cell>
          <cell r="AC16">
            <v>3448.406779661017</v>
          </cell>
          <cell r="AD16">
            <v>3448.406779661017</v>
          </cell>
          <cell r="AE16">
            <v>2602.6688232915485</v>
          </cell>
          <cell r="AF16">
            <v>2602.6688232915485</v>
          </cell>
          <cell r="AG16">
            <v>2602.6688232915485</v>
          </cell>
          <cell r="AH16">
            <v>2602.6688232915485</v>
          </cell>
          <cell r="AI16">
            <v>2602.6688232915485</v>
          </cell>
          <cell r="AJ16"/>
        </row>
        <row r="17">
          <cell r="B17">
            <v>352</v>
          </cell>
          <cell r="C17" t="str">
            <v>Vigilante Noturno</v>
          </cell>
          <cell r="D17"/>
          <cell r="E17"/>
          <cell r="F17"/>
          <cell r="G17"/>
          <cell r="H17"/>
          <cell r="I17" t="str">
            <v>Vigilante</v>
          </cell>
          <cell r="J17"/>
          <cell r="K17"/>
          <cell r="L17"/>
          <cell r="M17"/>
          <cell r="N17"/>
          <cell r="O17"/>
          <cell r="P17"/>
          <cell r="Q17">
            <v>1200</v>
          </cell>
          <cell r="R17">
            <v>1300</v>
          </cell>
          <cell r="S17">
            <v>1500</v>
          </cell>
          <cell r="T17"/>
          <cell r="U17"/>
          <cell r="V17"/>
          <cell r="W17"/>
          <cell r="X17"/>
          <cell r="Y17"/>
          <cell r="Z17">
            <v>5737.1638418079101</v>
          </cell>
          <cell r="AA17">
            <v>5737.1638418079101</v>
          </cell>
          <cell r="AB17">
            <v>5737.1638418079101</v>
          </cell>
          <cell r="AC17">
            <v>5737.1638418079101</v>
          </cell>
          <cell r="AD17">
            <v>5737.1638418079101</v>
          </cell>
          <cell r="AE17"/>
          <cell r="AF17"/>
          <cell r="AG17"/>
          <cell r="AH17"/>
          <cell r="AI17"/>
          <cell r="AJ17"/>
        </row>
        <row r="18">
          <cell r="B18">
            <v>355</v>
          </cell>
          <cell r="C18" t="str">
            <v>Recepcionista</v>
          </cell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  <cell r="S18"/>
          <cell r="T18"/>
          <cell r="U18"/>
          <cell r="V18"/>
          <cell r="W18"/>
          <cell r="X18"/>
          <cell r="Y18"/>
          <cell r="Z18">
            <v>1897.2203389830509</v>
          </cell>
          <cell r="AA18">
            <v>1897.2203389830509</v>
          </cell>
          <cell r="AB18">
            <v>1897.2203389830509</v>
          </cell>
          <cell r="AC18">
            <v>1897.2203389830509</v>
          </cell>
          <cell r="AD18">
            <v>1897.2203389830509</v>
          </cell>
          <cell r="AE18"/>
          <cell r="AF18"/>
          <cell r="AG18"/>
          <cell r="AH18"/>
          <cell r="AI18"/>
          <cell r="AJ18"/>
        </row>
        <row r="19">
          <cell r="B19">
            <v>356</v>
          </cell>
          <cell r="C19" t="str">
            <v>Porteiro Noturno</v>
          </cell>
          <cell r="D19"/>
          <cell r="E19"/>
          <cell r="F19"/>
          <cell r="G19"/>
          <cell r="H19">
            <v>44147</v>
          </cell>
          <cell r="I19" t="str">
            <v>Porteiro</v>
          </cell>
          <cell r="J19"/>
          <cell r="K19"/>
          <cell r="L19"/>
          <cell r="M19"/>
          <cell r="N19"/>
          <cell r="O19"/>
          <cell r="P19"/>
          <cell r="Q19">
            <v>1200</v>
          </cell>
          <cell r="R19">
            <v>1300</v>
          </cell>
          <cell r="S19">
            <v>1500</v>
          </cell>
          <cell r="T19"/>
          <cell r="U19"/>
          <cell r="V19"/>
          <cell r="W19"/>
          <cell r="X19"/>
          <cell r="Y19"/>
          <cell r="Z19">
            <v>1579.0282485875707</v>
          </cell>
          <cell r="AA19">
            <v>1579.0282485875707</v>
          </cell>
          <cell r="AB19">
            <v>1579.0282485875707</v>
          </cell>
          <cell r="AC19">
            <v>1579.0282485875707</v>
          </cell>
          <cell r="AD19">
            <v>1579.0282485875707</v>
          </cell>
          <cell r="AE19"/>
          <cell r="AF19"/>
          <cell r="AG19"/>
          <cell r="AH19"/>
          <cell r="AI19"/>
          <cell r="AJ19"/>
        </row>
        <row r="20">
          <cell r="B20">
            <v>350</v>
          </cell>
          <cell r="C20" t="str">
            <v>Auxiliar de Serviços Gerais</v>
          </cell>
          <cell r="D20"/>
          <cell r="E20"/>
          <cell r="F20">
            <v>41071</v>
          </cell>
          <cell r="G20"/>
          <cell r="H20">
            <v>44562</v>
          </cell>
          <cell r="I20" t="str">
            <v>Auxiliar de Serviços Gerais</v>
          </cell>
          <cell r="J20"/>
          <cell r="K20"/>
          <cell r="L20"/>
          <cell r="M20"/>
          <cell r="N20"/>
          <cell r="O20"/>
          <cell r="P20"/>
          <cell r="Q20">
            <v>1000</v>
          </cell>
          <cell r="R20">
            <v>1100</v>
          </cell>
          <cell r="S20">
            <v>1300</v>
          </cell>
          <cell r="T20"/>
          <cell r="U20"/>
          <cell r="V20"/>
          <cell r="W20"/>
          <cell r="X20"/>
          <cell r="Y20"/>
          <cell r="Z20">
            <v>1500.4745762711866</v>
          </cell>
          <cell r="AA20">
            <v>1500.4745762711866</v>
          </cell>
          <cell r="AB20">
            <v>1500.4745762711866</v>
          </cell>
          <cell r="AC20">
            <v>1500.4745762711866</v>
          </cell>
          <cell r="AD20">
            <v>1500.4745762711866</v>
          </cell>
          <cell r="AE20">
            <v>1551.3682841775521</v>
          </cell>
          <cell r="AF20">
            <v>1551.3682841775521</v>
          </cell>
          <cell r="AG20">
            <v>1551.3682841775521</v>
          </cell>
          <cell r="AH20">
            <v>1551.3682841775521</v>
          </cell>
          <cell r="AI20">
            <v>1551.3682841775521</v>
          </cell>
          <cell r="AJ20"/>
        </row>
        <row r="21">
          <cell r="B21">
            <v>305</v>
          </cell>
          <cell r="C21" t="str">
            <v>Engenheiro Eletricista de Qualidade</v>
          </cell>
          <cell r="D21"/>
          <cell r="E21"/>
          <cell r="F21"/>
          <cell r="G21"/>
          <cell r="H21"/>
          <cell r="I21" t="str">
            <v>Engenheiro de Qualidade</v>
          </cell>
          <cell r="J21">
            <v>10302</v>
          </cell>
          <cell r="K21"/>
          <cell r="L21"/>
          <cell r="M21"/>
          <cell r="N21"/>
          <cell r="O21"/>
          <cell r="P21"/>
          <cell r="Q21"/>
          <cell r="R21"/>
          <cell r="S21"/>
          <cell r="T21"/>
          <cell r="U21"/>
          <cell r="V21"/>
          <cell r="W21"/>
          <cell r="X21"/>
          <cell r="Y21"/>
          <cell r="Z21">
            <v>8868.6101694915251</v>
          </cell>
          <cell r="AA21">
            <v>8868.6101694915251</v>
          </cell>
          <cell r="AB21">
            <v>12520.858757062146</v>
          </cell>
          <cell r="AC21">
            <v>17737.22033898305</v>
          </cell>
          <cell r="AD21">
            <v>22918.779661016946</v>
          </cell>
          <cell r="AE21"/>
          <cell r="AF21"/>
          <cell r="AG21"/>
          <cell r="AH21"/>
          <cell r="AI21"/>
          <cell r="AJ21"/>
        </row>
        <row r="22">
          <cell r="B22">
            <v>321</v>
          </cell>
          <cell r="C22" t="str">
            <v>Técnico de Aferição</v>
          </cell>
          <cell r="D22"/>
          <cell r="E22"/>
          <cell r="F22">
            <v>40922</v>
          </cell>
          <cell r="G22" t="str">
            <v>ELETROTECNICO (MENSALISTA)</v>
          </cell>
          <cell r="H22">
            <v>44562</v>
          </cell>
          <cell r="I22" t="str">
            <v>Supervisor de Projetos</v>
          </cell>
          <cell r="J22"/>
          <cell r="K22"/>
          <cell r="L22"/>
          <cell r="M22"/>
          <cell r="N22"/>
          <cell r="O22"/>
          <cell r="P22"/>
          <cell r="Q22">
            <v>2000</v>
          </cell>
          <cell r="R22">
            <v>2500</v>
          </cell>
          <cell r="S22">
            <v>3200</v>
          </cell>
          <cell r="T22"/>
          <cell r="U22"/>
          <cell r="V22"/>
          <cell r="W22"/>
          <cell r="X22"/>
          <cell r="Y22"/>
          <cell r="Z22">
            <v>3448.406779661017</v>
          </cell>
          <cell r="AA22">
            <v>3448.406779661017</v>
          </cell>
          <cell r="AB22">
            <v>3448.406779661017</v>
          </cell>
          <cell r="AC22">
            <v>3448.406779661017</v>
          </cell>
          <cell r="AD22">
            <v>3448.406779661017</v>
          </cell>
          <cell r="AE22">
            <v>2423.4647437791832</v>
          </cell>
          <cell r="AF22">
            <v>2423.4647437791832</v>
          </cell>
          <cell r="AG22">
            <v>2423.4647437791832</v>
          </cell>
          <cell r="AH22">
            <v>2423.4647437791832</v>
          </cell>
          <cell r="AI22">
            <v>2423.4647437791832</v>
          </cell>
          <cell r="AJ22"/>
        </row>
        <row r="23">
          <cell r="B23">
            <v>354</v>
          </cell>
          <cell r="C23" t="str">
            <v>Supervisor de Projetos</v>
          </cell>
          <cell r="D23"/>
          <cell r="E23"/>
          <cell r="F23"/>
          <cell r="G23"/>
          <cell r="H23"/>
          <cell r="I23"/>
          <cell r="J23"/>
          <cell r="K23"/>
          <cell r="L23"/>
          <cell r="M23"/>
          <cell r="N23"/>
          <cell r="O23"/>
          <cell r="P23"/>
          <cell r="Q23">
            <v>3300</v>
          </cell>
          <cell r="R23">
            <v>5100</v>
          </cell>
          <cell r="S23">
            <v>7400</v>
          </cell>
          <cell r="T23"/>
          <cell r="U23"/>
          <cell r="V23"/>
          <cell r="W23"/>
          <cell r="X23"/>
          <cell r="Y23"/>
          <cell r="Z23">
            <v>8469.8757062146888</v>
          </cell>
          <cell r="AA23">
            <v>8469.8757062146888</v>
          </cell>
          <cell r="AB23">
            <v>11958.056497175141</v>
          </cell>
          <cell r="AC23">
            <v>16939.751412429378</v>
          </cell>
          <cell r="AD23">
            <v>16939.751412429378</v>
          </cell>
          <cell r="AE23"/>
          <cell r="AF23"/>
          <cell r="AG23"/>
          <cell r="AH23"/>
          <cell r="AI23"/>
          <cell r="AJ23"/>
        </row>
        <row r="24">
          <cell r="B24">
            <v>322</v>
          </cell>
          <cell r="C24" t="str">
            <v>Engenheiro Eletricista</v>
          </cell>
          <cell r="D24"/>
          <cell r="E24"/>
          <cell r="F24">
            <v>40939</v>
          </cell>
          <cell r="G24" t="str">
            <v>ENGENHEIRO ELETRICISTA (MENSALISTA)</v>
          </cell>
          <cell r="H24">
            <v>44147</v>
          </cell>
          <cell r="I24" t="str">
            <v>Engenheiro Eletricista</v>
          </cell>
          <cell r="J24">
            <v>10302</v>
          </cell>
          <cell r="K24"/>
          <cell r="L24"/>
          <cell r="M24"/>
          <cell r="N24"/>
          <cell r="O24"/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>
            <v>8868.6101694915251</v>
          </cell>
          <cell r="AA24">
            <v>8868.6101694915251</v>
          </cell>
          <cell r="AB24">
            <v>12520.858757062146</v>
          </cell>
          <cell r="AC24">
            <v>17737.22033898305</v>
          </cell>
          <cell r="AD24">
            <v>22918.779661016946</v>
          </cell>
          <cell r="AE24">
            <v>9272.007801879543</v>
          </cell>
          <cell r="AF24">
            <v>9272.007801879543</v>
          </cell>
          <cell r="AG24">
            <v>9272.007801879543</v>
          </cell>
          <cell r="AH24">
            <v>9272.007801879543</v>
          </cell>
          <cell r="AI24">
            <v>9272.007801879543</v>
          </cell>
          <cell r="AJ24"/>
        </row>
        <row r="25">
          <cell r="B25">
            <v>326</v>
          </cell>
          <cell r="C25" t="str">
            <v>Projetista</v>
          </cell>
          <cell r="D25"/>
          <cell r="E25"/>
          <cell r="F25"/>
          <cell r="G25"/>
          <cell r="H25"/>
          <cell r="I25"/>
          <cell r="J25"/>
          <cell r="K25"/>
          <cell r="L25"/>
          <cell r="M25"/>
          <cell r="N25"/>
          <cell r="O25"/>
          <cell r="P25"/>
          <cell r="Q25"/>
          <cell r="R25"/>
          <cell r="S25"/>
          <cell r="T25"/>
          <cell r="U25"/>
          <cell r="V25"/>
          <cell r="W25"/>
          <cell r="X25"/>
          <cell r="Y25"/>
          <cell r="Z25">
            <v>4307.5254237288136</v>
          </cell>
          <cell r="AA25">
            <v>4307.5254237288136</v>
          </cell>
          <cell r="AB25">
            <v>4923.0282485875705</v>
          </cell>
          <cell r="AC25">
            <v>6153.039548022598</v>
          </cell>
          <cell r="AD25">
            <v>6153.039548022598</v>
          </cell>
          <cell r="AE25"/>
          <cell r="AF25"/>
          <cell r="AG25"/>
          <cell r="AH25"/>
          <cell r="AI25"/>
          <cell r="AJ25"/>
        </row>
        <row r="26">
          <cell r="B26">
            <v>323</v>
          </cell>
          <cell r="C26" t="str">
            <v>Analista de Tecnologia</v>
          </cell>
          <cell r="D26"/>
          <cell r="E26"/>
          <cell r="F26"/>
          <cell r="G26"/>
          <cell r="H26"/>
          <cell r="I26"/>
          <cell r="J26"/>
          <cell r="K26"/>
          <cell r="L26"/>
          <cell r="M26"/>
          <cell r="N26"/>
          <cell r="O26"/>
          <cell r="P26"/>
          <cell r="Q26"/>
          <cell r="R26"/>
          <cell r="S26"/>
          <cell r="T26"/>
          <cell r="U26"/>
          <cell r="V26"/>
          <cell r="W26"/>
          <cell r="X26"/>
          <cell r="Y26"/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/>
          <cell r="AF26"/>
          <cell r="AG26"/>
          <cell r="AH26"/>
          <cell r="AI26"/>
          <cell r="AJ26"/>
        </row>
        <row r="27">
          <cell r="B27">
            <v>304</v>
          </cell>
          <cell r="C27" t="str">
            <v>Operador diurno</v>
          </cell>
          <cell r="D27"/>
          <cell r="E27"/>
          <cell r="F27"/>
          <cell r="G27"/>
          <cell r="H27"/>
          <cell r="I27" t="str">
            <v xml:space="preserve"> Analista de Operações</v>
          </cell>
          <cell r="J27"/>
          <cell r="K27"/>
          <cell r="L27"/>
          <cell r="M27"/>
          <cell r="N27"/>
          <cell r="O27"/>
          <cell r="P27"/>
          <cell r="Q27">
            <v>1400</v>
          </cell>
          <cell r="R27">
            <v>1800</v>
          </cell>
          <cell r="S27">
            <v>2300</v>
          </cell>
          <cell r="T27"/>
          <cell r="U27"/>
          <cell r="V27"/>
          <cell r="W27"/>
          <cell r="X27"/>
          <cell r="Y27"/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/>
          <cell r="AF27"/>
          <cell r="AG27"/>
          <cell r="AH27"/>
          <cell r="AI27"/>
          <cell r="AJ27"/>
        </row>
        <row r="28">
          <cell r="B28">
            <v>314</v>
          </cell>
          <cell r="C28" t="str">
            <v>Operador noturno</v>
          </cell>
          <cell r="D28"/>
          <cell r="E28"/>
          <cell r="F28"/>
          <cell r="G28"/>
          <cell r="H28">
            <v>44147</v>
          </cell>
          <cell r="I28" t="str">
            <v xml:space="preserve"> Analista de Operações</v>
          </cell>
          <cell r="J28"/>
          <cell r="K28"/>
          <cell r="L28"/>
          <cell r="M28"/>
          <cell r="N28"/>
          <cell r="O28"/>
          <cell r="P28"/>
          <cell r="Q28">
            <v>1680</v>
          </cell>
          <cell r="R28">
            <v>2160</v>
          </cell>
          <cell r="S28">
            <v>2760</v>
          </cell>
          <cell r="T28"/>
          <cell r="U28"/>
          <cell r="V28"/>
          <cell r="W28"/>
          <cell r="X28"/>
          <cell r="Y28"/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/>
          <cell r="AF28"/>
          <cell r="AG28"/>
          <cell r="AH28"/>
          <cell r="AI28"/>
          <cell r="AJ28"/>
        </row>
        <row r="29">
          <cell r="B29">
            <v>319</v>
          </cell>
          <cell r="C29" t="str">
            <v>Coordenador do CCO</v>
          </cell>
          <cell r="D29"/>
          <cell r="E29"/>
          <cell r="F29"/>
          <cell r="G29"/>
          <cell r="H29"/>
          <cell r="I29" t="str">
            <v>Coordenador de Operações</v>
          </cell>
          <cell r="J29"/>
          <cell r="K29"/>
          <cell r="L29"/>
          <cell r="M29"/>
          <cell r="N29"/>
          <cell r="O29"/>
          <cell r="P29"/>
          <cell r="Q29">
            <v>4100</v>
          </cell>
          <cell r="R29">
            <v>8300</v>
          </cell>
          <cell r="S29">
            <v>10400</v>
          </cell>
          <cell r="T29"/>
          <cell r="U29"/>
          <cell r="V29"/>
          <cell r="W29"/>
          <cell r="X29"/>
          <cell r="Y29"/>
          <cell r="Z29">
            <v>5300.8813559322034</v>
          </cell>
          <cell r="AA29">
            <v>5300.8813559322034</v>
          </cell>
          <cell r="AB29">
            <v>6058.5762711864409</v>
          </cell>
          <cell r="AC29">
            <v>7572.9717514124295</v>
          </cell>
          <cell r="AD29">
            <v>7572.9717514124295</v>
          </cell>
          <cell r="AE29"/>
          <cell r="AF29"/>
          <cell r="AG29"/>
          <cell r="AH29"/>
          <cell r="AI29"/>
          <cell r="AJ29"/>
        </row>
        <row r="30">
          <cell r="B30">
            <v>357</v>
          </cell>
          <cell r="C30" t="str">
            <v>Analista de dados</v>
          </cell>
          <cell r="D30"/>
          <cell r="E30"/>
          <cell r="F30"/>
          <cell r="G30"/>
          <cell r="H30">
            <v>44147</v>
          </cell>
          <cell r="I30" t="str">
            <v>Analista de Banco de Dados</v>
          </cell>
          <cell r="J30"/>
          <cell r="K30"/>
          <cell r="L30"/>
          <cell r="M30"/>
          <cell r="N30"/>
          <cell r="O30"/>
          <cell r="P30"/>
          <cell r="Q30">
            <v>2600</v>
          </cell>
          <cell r="R30">
            <v>4300</v>
          </cell>
          <cell r="S30">
            <v>5900</v>
          </cell>
          <cell r="T30"/>
          <cell r="U30"/>
          <cell r="V30"/>
          <cell r="W30"/>
          <cell r="X30"/>
          <cell r="Y30"/>
          <cell r="Z30">
            <v>5300.8813559322034</v>
          </cell>
          <cell r="AA30">
            <v>5300.8813559322034</v>
          </cell>
          <cell r="AB30">
            <v>6058.5762711864409</v>
          </cell>
          <cell r="AC30">
            <v>7572.9717514124295</v>
          </cell>
          <cell r="AD30">
            <v>7572.9717514124295</v>
          </cell>
          <cell r="AE30"/>
          <cell r="AF30"/>
          <cell r="AG30"/>
          <cell r="AH30"/>
          <cell r="AI30"/>
          <cell r="AJ30"/>
        </row>
        <row r="31">
          <cell r="B31">
            <v>208</v>
          </cell>
          <cell r="C31" t="str">
            <v>Analista de Suprimentos I</v>
          </cell>
          <cell r="D31"/>
          <cell r="E31"/>
          <cell r="F31"/>
          <cell r="G31"/>
          <cell r="H31">
            <v>44147</v>
          </cell>
          <cell r="I31" t="str">
            <v>Analista de Suprimentos</v>
          </cell>
          <cell r="J31"/>
          <cell r="K31"/>
          <cell r="L31"/>
          <cell r="M31"/>
          <cell r="N31"/>
          <cell r="O31"/>
          <cell r="P31"/>
          <cell r="Q31">
            <v>2700</v>
          </cell>
          <cell r="R31">
            <v>3700</v>
          </cell>
          <cell r="S31">
            <v>5100</v>
          </cell>
          <cell r="T31"/>
          <cell r="U31"/>
          <cell r="V31"/>
          <cell r="W31"/>
          <cell r="X31"/>
          <cell r="Y31"/>
          <cell r="Z31">
            <v>2229.3367231638417</v>
          </cell>
          <cell r="AA31">
            <v>2229.3367231638417</v>
          </cell>
          <cell r="AB31">
            <v>2229.3367231638417</v>
          </cell>
          <cell r="AC31">
            <v>2229.3367231638417</v>
          </cell>
          <cell r="AD31">
            <v>2229.3367231638417</v>
          </cell>
          <cell r="AE31"/>
          <cell r="AF31"/>
          <cell r="AG31"/>
          <cell r="AH31"/>
          <cell r="AI31"/>
          <cell r="AJ31"/>
        </row>
        <row r="32">
          <cell r="B32">
            <v>206</v>
          </cell>
          <cell r="C32" t="str">
            <v>Analista de TI</v>
          </cell>
          <cell r="D32"/>
          <cell r="E32"/>
          <cell r="F32"/>
          <cell r="G32"/>
          <cell r="H32"/>
          <cell r="I32"/>
          <cell r="J32"/>
          <cell r="K32"/>
          <cell r="L32"/>
          <cell r="M32"/>
          <cell r="N32"/>
          <cell r="O32"/>
          <cell r="P32"/>
          <cell r="Q32"/>
          <cell r="R32"/>
          <cell r="S32"/>
          <cell r="T32"/>
          <cell r="U32"/>
          <cell r="V32"/>
          <cell r="W32"/>
          <cell r="X32"/>
          <cell r="Y32"/>
          <cell r="Z32">
            <v>3880.9491525423728</v>
          </cell>
          <cell r="AA32">
            <v>3880.9491525423728</v>
          </cell>
          <cell r="AB32">
            <v>4449.7175141242933</v>
          </cell>
          <cell r="AC32">
            <v>5585.2655367231637</v>
          </cell>
          <cell r="AD32">
            <v>5585.2655367231637</v>
          </cell>
          <cell r="AE32"/>
          <cell r="AF32"/>
          <cell r="AG32"/>
          <cell r="AH32"/>
          <cell r="AI32"/>
          <cell r="AJ32"/>
        </row>
        <row r="33">
          <cell r="B33">
            <v>301</v>
          </cell>
          <cell r="C33" t="str">
            <v>Almoxarife</v>
          </cell>
          <cell r="D33"/>
          <cell r="E33"/>
          <cell r="F33">
            <v>40809</v>
          </cell>
          <cell r="G33" t="str">
            <v>ALMOXARIFE (MENSALISTA)</v>
          </cell>
          <cell r="H33">
            <v>44562</v>
          </cell>
          <cell r="I33" t="str">
            <v>Almoxarife</v>
          </cell>
          <cell r="J33"/>
          <cell r="K33"/>
          <cell r="L33"/>
          <cell r="M33"/>
          <cell r="N33"/>
          <cell r="O33"/>
          <cell r="P33"/>
          <cell r="Q33">
            <v>1400</v>
          </cell>
          <cell r="R33">
            <v>1800</v>
          </cell>
          <cell r="S33">
            <v>2200</v>
          </cell>
          <cell r="T33"/>
          <cell r="U33"/>
          <cell r="V33"/>
          <cell r="W33"/>
          <cell r="X33"/>
          <cell r="Y33"/>
          <cell r="Z33">
            <v>2452.0677966101694</v>
          </cell>
          <cell r="AA33">
            <v>2452.0677966101694</v>
          </cell>
          <cell r="AB33">
            <v>2452.0677966101694</v>
          </cell>
          <cell r="AC33">
            <v>2452.0677966101694</v>
          </cell>
          <cell r="AD33">
            <v>2452.0677966101694</v>
          </cell>
          <cell r="AE33">
            <v>2083.3973639103965</v>
          </cell>
          <cell r="AF33">
            <v>2083.3973639103965</v>
          </cell>
          <cell r="AG33">
            <v>2083.3973639103965</v>
          </cell>
          <cell r="AH33">
            <v>2083.3973639103965</v>
          </cell>
          <cell r="AI33">
            <v>2083.3973639103965</v>
          </cell>
          <cell r="AJ33"/>
        </row>
        <row r="34">
          <cell r="B34">
            <v>303</v>
          </cell>
          <cell r="C34" t="str">
            <v>Auxiliar de Almoxarife</v>
          </cell>
          <cell r="D34"/>
          <cell r="E34"/>
          <cell r="F34">
            <v>40908</v>
          </cell>
          <cell r="G34" t="str">
            <v>AUXILIAR DE ALMOXARIFE (MENSALISTA)</v>
          </cell>
          <cell r="H34">
            <v>44562</v>
          </cell>
          <cell r="I34" t="str">
            <v>Auxiliar de Almoxarife</v>
          </cell>
          <cell r="J34"/>
          <cell r="K34"/>
          <cell r="L34"/>
          <cell r="M34"/>
          <cell r="N34"/>
          <cell r="O34"/>
          <cell r="P34"/>
          <cell r="Q34">
            <v>1200</v>
          </cell>
          <cell r="R34">
            <v>1400</v>
          </cell>
          <cell r="S34">
            <v>1700</v>
          </cell>
          <cell r="T34"/>
          <cell r="U34"/>
          <cell r="V34"/>
          <cell r="W34"/>
          <cell r="X34"/>
          <cell r="Y34"/>
          <cell r="Z34">
            <v>1579.0282485875707</v>
          </cell>
          <cell r="AA34">
            <v>1579.0282485875707</v>
          </cell>
          <cell r="AB34">
            <v>1579.0282485875707</v>
          </cell>
          <cell r="AC34">
            <v>1579.0282485875707</v>
          </cell>
          <cell r="AD34">
            <v>1579.0282485875707</v>
          </cell>
          <cell r="AE34">
            <v>1596.3945859684379</v>
          </cell>
          <cell r="AF34">
            <v>1596.3945859684379</v>
          </cell>
          <cell r="AG34">
            <v>1596.3945859684379</v>
          </cell>
          <cell r="AH34">
            <v>1596.3945859684379</v>
          </cell>
          <cell r="AI34">
            <v>1596.3945859684379</v>
          </cell>
          <cell r="AJ34"/>
        </row>
        <row r="35">
          <cell r="B35">
            <v>306</v>
          </cell>
          <cell r="C35" t="str">
            <v>Coordenador Operacional (O&amp;M e MOD)</v>
          </cell>
          <cell r="D35"/>
          <cell r="E35"/>
          <cell r="F35"/>
          <cell r="G35"/>
          <cell r="H35">
            <v>44147</v>
          </cell>
          <cell r="I35" t="str">
            <v>Supervisor Operacional</v>
          </cell>
          <cell r="J35"/>
          <cell r="K35"/>
          <cell r="L35"/>
          <cell r="M35"/>
          <cell r="N35"/>
          <cell r="O35"/>
          <cell r="P35"/>
          <cell r="Q35">
            <v>3700</v>
          </cell>
          <cell r="R35">
            <v>5100</v>
          </cell>
          <cell r="S35">
            <v>7500</v>
          </cell>
          <cell r="T35"/>
          <cell r="U35"/>
          <cell r="V35"/>
          <cell r="W35"/>
          <cell r="X35"/>
          <cell r="Y35"/>
          <cell r="Z35">
            <v>2866.7118644067796</v>
          </cell>
          <cell r="AA35">
            <v>2866.7118644067796</v>
          </cell>
          <cell r="AB35">
            <v>2866.7118644067796</v>
          </cell>
          <cell r="AC35">
            <v>2866.7118644067796</v>
          </cell>
          <cell r="AD35">
            <v>2866.7118644067796</v>
          </cell>
          <cell r="AE35"/>
          <cell r="AF35"/>
          <cell r="AG35"/>
          <cell r="AH35"/>
          <cell r="AI35"/>
          <cell r="AJ35"/>
        </row>
        <row r="36">
          <cell r="B36">
            <v>309</v>
          </cell>
          <cell r="C36" t="str">
            <v>Supervisor de Frotas</v>
          </cell>
          <cell r="D36"/>
          <cell r="E36"/>
          <cell r="F36"/>
          <cell r="G36"/>
          <cell r="H36"/>
          <cell r="I36"/>
          <cell r="J36"/>
          <cell r="K36"/>
          <cell r="L36"/>
          <cell r="M36"/>
          <cell r="N36"/>
          <cell r="O36"/>
          <cell r="P36"/>
          <cell r="Q36"/>
          <cell r="R36"/>
          <cell r="S36"/>
          <cell r="T36"/>
          <cell r="U36"/>
          <cell r="V36"/>
          <cell r="W36"/>
          <cell r="X36"/>
          <cell r="Y36"/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/>
          <cell r="AF36"/>
          <cell r="AG36"/>
          <cell r="AH36"/>
          <cell r="AI36"/>
          <cell r="AJ36"/>
        </row>
        <row r="37">
          <cell r="B37">
            <v>308</v>
          </cell>
          <cell r="C37" t="str">
            <v>Auxiliar de Operação</v>
          </cell>
          <cell r="D37"/>
          <cell r="E37"/>
          <cell r="F37"/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>
            <v>1200</v>
          </cell>
          <cell r="R37">
            <v>1400</v>
          </cell>
          <cell r="S37">
            <v>1700</v>
          </cell>
          <cell r="T37"/>
          <cell r="U37"/>
          <cell r="V37"/>
          <cell r="W37"/>
          <cell r="X37"/>
          <cell r="Y37"/>
          <cell r="Z37">
            <v>2866.7118644067796</v>
          </cell>
          <cell r="AA37">
            <v>2866.7118644067796</v>
          </cell>
          <cell r="AB37">
            <v>2866.7118644067796</v>
          </cell>
          <cell r="AC37">
            <v>2866.7118644067796</v>
          </cell>
          <cell r="AD37">
            <v>2866.7118644067796</v>
          </cell>
          <cell r="AE37"/>
          <cell r="AF37"/>
          <cell r="AG37"/>
          <cell r="AH37"/>
          <cell r="AI37"/>
          <cell r="AJ37"/>
        </row>
        <row r="38">
          <cell r="B38">
            <v>327</v>
          </cell>
          <cell r="C38" t="str">
            <v>Telatendente Diurno</v>
          </cell>
          <cell r="D38"/>
          <cell r="E38"/>
          <cell r="F38"/>
          <cell r="G38"/>
          <cell r="H38">
            <v>44147</v>
          </cell>
          <cell r="I38" t="str">
            <v>Teleatendente</v>
          </cell>
          <cell r="J38"/>
          <cell r="K38"/>
          <cell r="L38"/>
          <cell r="M38"/>
          <cell r="N38"/>
          <cell r="O38"/>
          <cell r="P38"/>
          <cell r="Q38"/>
          <cell r="R38"/>
          <cell r="S38"/>
          <cell r="T38"/>
          <cell r="U38"/>
          <cell r="V38"/>
          <cell r="W38"/>
          <cell r="X38"/>
          <cell r="Y38"/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/>
          <cell r="AF38"/>
          <cell r="AG38"/>
          <cell r="AH38"/>
          <cell r="AI38"/>
          <cell r="AJ38"/>
        </row>
        <row r="39">
          <cell r="B39">
            <v>328</v>
          </cell>
          <cell r="C39" t="str">
            <v>Telatendente Noturno</v>
          </cell>
          <cell r="D39"/>
          <cell r="E39"/>
          <cell r="F39"/>
          <cell r="G39"/>
          <cell r="H39">
            <v>44147</v>
          </cell>
          <cell r="I39" t="str">
            <v>Teleatendente</v>
          </cell>
          <cell r="J39"/>
          <cell r="K39"/>
          <cell r="L39"/>
          <cell r="M39"/>
          <cell r="N39"/>
          <cell r="O39"/>
          <cell r="P39"/>
          <cell r="Q39"/>
          <cell r="R39"/>
          <cell r="S39"/>
          <cell r="T39"/>
          <cell r="U39"/>
          <cell r="V39"/>
          <cell r="W39"/>
          <cell r="X39"/>
          <cell r="Y39"/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/>
          <cell r="AF39"/>
          <cell r="AG39"/>
          <cell r="AH39"/>
          <cell r="AI39"/>
          <cell r="AJ39"/>
        </row>
        <row r="40">
          <cell r="B40">
            <v>409</v>
          </cell>
          <cell r="C40" t="str">
            <v>MOTOCICLISTA - DIURNO</v>
          </cell>
          <cell r="D40"/>
          <cell r="E40"/>
          <cell r="F40"/>
          <cell r="G40"/>
          <cell r="H40">
            <v>44147</v>
          </cell>
          <cell r="I40" t="str">
            <v>Motociclista</v>
          </cell>
          <cell r="J40"/>
          <cell r="K40"/>
          <cell r="L40"/>
          <cell r="M40"/>
          <cell r="N40"/>
          <cell r="O40"/>
          <cell r="P40"/>
          <cell r="Q40">
            <v>1300</v>
          </cell>
          <cell r="R40">
            <v>1600</v>
          </cell>
          <cell r="S40">
            <v>2100</v>
          </cell>
          <cell r="T40"/>
          <cell r="U40"/>
          <cell r="V40"/>
          <cell r="W40"/>
          <cell r="X40"/>
          <cell r="Y40"/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/>
          <cell r="AF40"/>
          <cell r="AG40"/>
          <cell r="AH40"/>
          <cell r="AI40"/>
          <cell r="AJ40">
            <v>348.88</v>
          </cell>
        </row>
        <row r="41">
          <cell r="B41">
            <v>410</v>
          </cell>
          <cell r="C41" t="str">
            <v>MOTOCICLISTA - NOTURNO</v>
          </cell>
          <cell r="D41"/>
          <cell r="E41"/>
          <cell r="F41"/>
          <cell r="G41"/>
          <cell r="H41">
            <v>44147</v>
          </cell>
          <cell r="I41" t="str">
            <v>Motociclista</v>
          </cell>
          <cell r="J41"/>
          <cell r="K41"/>
          <cell r="L41"/>
          <cell r="M41"/>
          <cell r="N41"/>
          <cell r="O41"/>
          <cell r="P41"/>
          <cell r="Q41">
            <v>1560</v>
          </cell>
          <cell r="R41">
            <v>1920</v>
          </cell>
          <cell r="S41">
            <v>2520</v>
          </cell>
          <cell r="T41"/>
          <cell r="U41"/>
          <cell r="V41"/>
          <cell r="W41"/>
          <cell r="X41"/>
          <cell r="Y41"/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/>
          <cell r="AF41"/>
          <cell r="AG41"/>
          <cell r="AH41"/>
          <cell r="AI41"/>
          <cell r="AJ41">
            <v>348.88</v>
          </cell>
        </row>
        <row r="42">
          <cell r="B42">
            <v>403</v>
          </cell>
          <cell r="C42" t="str">
            <v>Eletricista - DIURNO</v>
          </cell>
          <cell r="D42"/>
          <cell r="E42"/>
          <cell r="F42">
            <v>40918</v>
          </cell>
          <cell r="G42" t="str">
            <v>ELETRICISTA (MENSALISTA)</v>
          </cell>
          <cell r="H42">
            <v>44562</v>
          </cell>
          <cell r="I42" t="str">
            <v>Eletricista de Manutenção</v>
          </cell>
          <cell r="J42"/>
          <cell r="K42"/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  <cell r="AA42"/>
          <cell r="AB42"/>
          <cell r="AC42"/>
          <cell r="AD42"/>
          <cell r="AE42">
            <v>1852.3967137537682</v>
          </cell>
          <cell r="AF42">
            <v>1852.3967137537682</v>
          </cell>
          <cell r="AG42">
            <v>1852.3967137537682</v>
          </cell>
          <cell r="AH42">
            <v>1852.3967137537682</v>
          </cell>
          <cell r="AI42">
            <v>1852.3967137537682</v>
          </cell>
          <cell r="AJ42">
            <v>348.88</v>
          </cell>
        </row>
        <row r="43">
          <cell r="B43">
            <v>404</v>
          </cell>
          <cell r="C43" t="str">
            <v>Ajudante - DIURNO</v>
          </cell>
          <cell r="D43"/>
          <cell r="E43"/>
          <cell r="F43">
            <v>40919</v>
          </cell>
          <cell r="G43" t="str">
            <v>AJUDANTE DE ELETRICISTA (MENSALISTA)</v>
          </cell>
          <cell r="H43">
            <v>44562</v>
          </cell>
          <cell r="I43" t="str">
            <v>Ajudante Elétrico</v>
          </cell>
          <cell r="J43"/>
          <cell r="K43"/>
          <cell r="L43"/>
          <cell r="M43"/>
          <cell r="N43"/>
          <cell r="O43"/>
          <cell r="P43"/>
          <cell r="Q43"/>
          <cell r="R43"/>
          <cell r="S43"/>
          <cell r="T43"/>
          <cell r="U43"/>
          <cell r="V43"/>
          <cell r="W43"/>
          <cell r="X43"/>
          <cell r="Y43"/>
          <cell r="Z43"/>
          <cell r="AA43"/>
          <cell r="AB43"/>
          <cell r="AC43"/>
          <cell r="AD43"/>
          <cell r="AE43">
            <v>1303.0557361546191</v>
          </cell>
          <cell r="AF43">
            <v>1303.0557361546191</v>
          </cell>
          <cell r="AG43">
            <v>1303.0557361546191</v>
          </cell>
          <cell r="AH43">
            <v>1303.0557361546191</v>
          </cell>
          <cell r="AI43">
            <v>1303.0557361546191</v>
          </cell>
          <cell r="AJ43">
            <v>348.88</v>
          </cell>
        </row>
        <row r="44">
          <cell r="B44">
            <v>407</v>
          </cell>
          <cell r="C44" t="str">
            <v>ELETRICISTA - NOTURNO</v>
          </cell>
          <cell r="D44"/>
          <cell r="E44"/>
          <cell r="F44">
            <v>40918</v>
          </cell>
          <cell r="G44" t="str">
            <v>ELETRICISTA (MENSALISTA)</v>
          </cell>
          <cell r="H44">
            <v>44562</v>
          </cell>
          <cell r="I44" t="str">
            <v>Eletricista de Manutenção</v>
          </cell>
          <cell r="J44"/>
          <cell r="K44"/>
          <cell r="L44"/>
          <cell r="M44"/>
          <cell r="N44"/>
          <cell r="O44"/>
          <cell r="P44"/>
          <cell r="Q44"/>
          <cell r="R44"/>
          <cell r="S44"/>
          <cell r="T44"/>
          <cell r="U44"/>
          <cell r="V44"/>
          <cell r="W44"/>
          <cell r="X44"/>
          <cell r="Y44"/>
          <cell r="Z44"/>
          <cell r="AA44"/>
          <cell r="AB44"/>
          <cell r="AC44"/>
          <cell r="AD44"/>
          <cell r="AE44">
            <v>2222.8760565045218</v>
          </cell>
          <cell r="AF44">
            <v>2222.8760565045218</v>
          </cell>
          <cell r="AG44">
            <v>2222.8760565045218</v>
          </cell>
          <cell r="AH44">
            <v>2222.8760565045218</v>
          </cell>
          <cell r="AI44">
            <v>2222.8760565045218</v>
          </cell>
          <cell r="AJ44">
            <v>348.88</v>
          </cell>
        </row>
        <row r="45">
          <cell r="B45">
            <v>408</v>
          </cell>
          <cell r="C45" t="str">
            <v>AJUDANTE - NOTURNO</v>
          </cell>
          <cell r="D45"/>
          <cell r="E45"/>
          <cell r="F45">
            <v>40919</v>
          </cell>
          <cell r="G45" t="str">
            <v>AJUDANTE DE ELETRICISTA (MENSALISTA)</v>
          </cell>
          <cell r="H45">
            <v>44562</v>
          </cell>
          <cell r="I45" t="str">
            <v>Ajudante Elétrico</v>
          </cell>
          <cell r="J45"/>
          <cell r="K45"/>
          <cell r="L45"/>
          <cell r="M45"/>
          <cell r="N45"/>
          <cell r="O45"/>
          <cell r="P45"/>
          <cell r="Q45"/>
          <cell r="R45"/>
          <cell r="S45"/>
          <cell r="T45"/>
          <cell r="U45"/>
          <cell r="V45"/>
          <cell r="W45"/>
          <cell r="X45"/>
          <cell r="Y45"/>
          <cell r="Z45"/>
          <cell r="AA45"/>
          <cell r="AB45"/>
          <cell r="AC45"/>
          <cell r="AD45"/>
          <cell r="AE45">
            <v>1563.6668833855429</v>
          </cell>
          <cell r="AF45">
            <v>1563.6668833855429</v>
          </cell>
          <cell r="AG45">
            <v>1563.6668833855429</v>
          </cell>
          <cell r="AH45">
            <v>1563.6668833855429</v>
          </cell>
          <cell r="AI45">
            <v>1563.6668833855429</v>
          </cell>
          <cell r="AJ45">
            <v>348.88</v>
          </cell>
        </row>
        <row r="46">
          <cell r="B46">
            <v>411</v>
          </cell>
          <cell r="C46" t="str">
            <v>Hora de Eletricista</v>
          </cell>
          <cell r="D46"/>
          <cell r="E46"/>
          <cell r="F46">
            <v>2436</v>
          </cell>
          <cell r="G46" t="str">
            <v>ELETRICISTA (H)</v>
          </cell>
          <cell r="H46">
            <v>44562</v>
          </cell>
          <cell r="I46"/>
          <cell r="J46"/>
          <cell r="K46"/>
          <cell r="L46"/>
          <cell r="M46"/>
          <cell r="N46"/>
          <cell r="O46"/>
          <cell r="P46"/>
          <cell r="Q46"/>
          <cell r="R46"/>
          <cell r="S46"/>
          <cell r="T46"/>
          <cell r="U46"/>
          <cell r="V46"/>
          <cell r="W46"/>
          <cell r="X46"/>
          <cell r="Y46"/>
          <cell r="Z46"/>
          <cell r="AA46"/>
          <cell r="AB46"/>
          <cell r="AC46"/>
          <cell r="AD46"/>
          <cell r="AE46">
            <v>10.50889532478279</v>
          </cell>
          <cell r="AF46">
            <v>10.50889532478279</v>
          </cell>
          <cell r="AG46">
            <v>10.50889532478279</v>
          </cell>
          <cell r="AH46">
            <v>10.50889532478279</v>
          </cell>
          <cell r="AI46">
            <v>10.50889532478279</v>
          </cell>
          <cell r="AJ46">
            <v>1.6434659090909092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8">
          <cell r="G8">
            <v>1.1200000000000001</v>
          </cell>
          <cell r="H8">
            <v>0.35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27">
          <cell r="C27">
            <v>43228.875868660027</v>
          </cell>
        </row>
      </sheetData>
      <sheetData sheetId="28">
        <row r="6">
          <cell r="F6">
            <v>204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rometimento da CIP"/>
      <sheetName val="Gráfico 1"/>
      <sheetName val="PAINEL DE VARIAVEIS"/>
      <sheetName val="PREMISSAS ECONOMICAS"/>
      <sheetName val="PREMISSAS TÉCNICAS"/>
      <sheetName val="DRE BP Equity - Relatório"/>
      <sheetName val="ResultadosDaCorrelação"/>
      <sheetName val="Inventário IV"/>
      <sheetName val="Rede - IV"/>
      <sheetName val="Dimerização"/>
      <sheetName val="Telegestão"/>
      <sheetName val="CPE"/>
      <sheetName val="Aux CPE"/>
      <sheetName val="Travessias"/>
      <sheetName val="Aux. travessias"/>
      <sheetName val="Aux. IAE"/>
      <sheetName val="Inventário NIV"/>
      <sheetName val="Rede - não IV"/>
      <sheetName val="Ilum. Destaque"/>
      <sheetName val="Orçamentos Materiais e serviços"/>
      <sheetName val="Expansão"/>
      <sheetName val="Consumo de Energia"/>
      <sheetName val="Aux Veiculos"/>
      <sheetName val="Nº Pontos"/>
      <sheetName val="Banco de Créditos"/>
      <sheetName val="Banco de Créditos NOVO"/>
      <sheetName val="CAPEX"/>
      <sheetName val="INPUT CAPEX CCO"/>
      <sheetName val="Capex -relatório 3"/>
      <sheetName val="OPEX E DESPESAS"/>
      <sheetName val="U&amp;F"/>
      <sheetName val="U&amp;F Relatório"/>
      <sheetName val="OPEX RELATÓRIO"/>
      <sheetName val="S&amp;G"/>
      <sheetName val="Seguros Relatório"/>
      <sheetName val="EQUIPES"/>
      <sheetName val="RECEITAS"/>
      <sheetName val="RAMP_UP"/>
      <sheetName val="INPUT RECEITAS"/>
      <sheetName val="WACC"/>
      <sheetName val="Risco País"/>
      <sheetName val="Auxiliar (2)"/>
      <sheetName val="CLASFIC RISCO DE CRÉDITO"/>
      <sheetName val="Taxa preferencial brasileira"/>
      <sheetName val="Risco País - Jan.2020"/>
      <sheetName val="S&amp;P - rating "/>
      <sheetName val="IBOVESPA Variação"/>
      <sheetName val="Selic"/>
      <sheetName val="Cotações"/>
      <sheetName val="SP500"/>
      <sheetName val="Taxa livre de risco"/>
      <sheetName val="Risco Brasil"/>
      <sheetName val="TIPS 10y"/>
      <sheetName val="CPI"/>
      <sheetName val="D- d+PL"/>
      <sheetName val="Dívida"/>
      <sheetName val="PL"/>
      <sheetName val="WACC Premissas"/>
      <sheetName val="FC Consolidado"/>
      <sheetName val="MODULO BP"/>
      <sheetName val="DF"/>
      <sheetName val="MODULO DRE"/>
      <sheetName val="FLUXO CAIXA MENSAL"/>
      <sheetName val="FLUXO CAIXA ANUAL"/>
      <sheetName val="Aux. Materiais Consumo"/>
      <sheetName val="MO - INPUT"/>
      <sheetName val="Veículos Opex"/>
      <sheetName val="MOD_OEM"/>
      <sheetName val="Aux.Poda"/>
      <sheetName val="Tarifa + Bandeira ativa"/>
      <sheetName val="4.0 relatório alavancagem"/>
      <sheetName val="FLUXO CAIXA RELATÓRIO"/>
      <sheetName val="Capex -relatório 2"/>
      <sheetName val="TLP-Pré"/>
      <sheetName val="INPUT_MACRO"/>
      <sheetName val="Auxiliar FC"/>
      <sheetName val="DEBT_EQUITY"/>
      <sheetName val="TRIBUTOS"/>
      <sheetName val="VFM"/>
      <sheetName val="Auxiliar Tributos"/>
      <sheetName val="Média Pis - Cofins"/>
      <sheetName val="Dados Gráficos"/>
      <sheetName val="Ratios"/>
    </sheetNames>
    <sheetDataSet>
      <sheetData sheetId="0"/>
      <sheetData sheetId="1"/>
      <sheetData sheetId="2">
        <row r="6">
          <cell r="E6">
            <v>22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32902-A644-4873-8D05-7BDAEFB46AF0}">
  <sheetPr>
    <tabColor theme="4"/>
  </sheetPr>
  <dimension ref="A3:O848"/>
  <sheetViews>
    <sheetView showGridLines="0" tabSelected="1" zoomScale="90" zoomScaleNormal="90" workbookViewId="0">
      <selection activeCell="D3" sqref="D3:E3"/>
    </sheetView>
  </sheetViews>
  <sheetFormatPr defaultColWidth="13.77734375" defaultRowHeight="15" customHeight="1" x14ac:dyDescent="0.3"/>
  <cols>
    <col min="1" max="1" width="8.21875" style="1" customWidth="1"/>
    <col min="2" max="2" width="23.21875" style="1" bestFit="1" customWidth="1"/>
    <col min="3" max="3" width="31.21875" style="1" customWidth="1"/>
    <col min="4" max="4" width="142.21875" style="5" bestFit="1" customWidth="1"/>
    <col min="5" max="5" width="13.21875" style="1" customWidth="1"/>
    <col min="6" max="6" width="16.44140625" style="6" bestFit="1" customWidth="1"/>
    <col min="7" max="9" width="14.77734375" style="6" customWidth="1"/>
    <col min="10" max="10" width="31.5546875" style="1" bestFit="1" customWidth="1"/>
    <col min="11" max="11" width="25.21875" style="1" customWidth="1"/>
    <col min="12" max="15" width="8.21875" style="1" customWidth="1"/>
    <col min="16" max="16384" width="13.77734375" style="1"/>
  </cols>
  <sheetData>
    <row r="3" spans="1:11" ht="60.45" customHeight="1" x14ac:dyDescent="0.3">
      <c r="D3" s="24" t="s">
        <v>132</v>
      </c>
      <c r="E3" s="24"/>
    </row>
    <row r="6" spans="1:11" s="7" customFormat="1" ht="30" customHeight="1" x14ac:dyDescent="0.3">
      <c r="A6" s="22" t="s">
        <v>98</v>
      </c>
      <c r="B6" s="22" t="s">
        <v>0</v>
      </c>
      <c r="C6" s="22" t="s">
        <v>133</v>
      </c>
      <c r="D6" s="22" t="s">
        <v>1</v>
      </c>
      <c r="E6" s="22" t="s">
        <v>2</v>
      </c>
      <c r="F6" s="23" t="s">
        <v>99</v>
      </c>
      <c r="G6" s="23" t="s">
        <v>100</v>
      </c>
      <c r="H6" s="23" t="s">
        <v>101</v>
      </c>
      <c r="I6" s="22" t="s">
        <v>102</v>
      </c>
      <c r="J6" s="22" t="s">
        <v>103</v>
      </c>
      <c r="K6" s="22" t="s">
        <v>105</v>
      </c>
    </row>
    <row r="7" spans="1:11" ht="15.75" customHeight="1" x14ac:dyDescent="0.3">
      <c r="A7" s="14">
        <v>1</v>
      </c>
      <c r="B7" s="16" t="s">
        <v>95</v>
      </c>
      <c r="C7" s="16" t="s">
        <v>134</v>
      </c>
      <c r="D7" s="17" t="s">
        <v>135</v>
      </c>
      <c r="E7" s="18" t="s">
        <v>24</v>
      </c>
      <c r="F7" s="19">
        <v>1.7</v>
      </c>
      <c r="G7" s="19"/>
      <c r="H7" s="19"/>
      <c r="I7" s="19">
        <f>SMALL(F7:H7,1)</f>
        <v>1.7</v>
      </c>
      <c r="J7" s="8" t="s">
        <v>15</v>
      </c>
      <c r="K7" s="10">
        <v>44927</v>
      </c>
    </row>
    <row r="8" spans="1:11" ht="15.75" customHeight="1" x14ac:dyDescent="0.3">
      <c r="A8" s="14">
        <v>2</v>
      </c>
      <c r="B8" s="16" t="s">
        <v>95</v>
      </c>
      <c r="C8" s="16" t="s">
        <v>134</v>
      </c>
      <c r="D8" s="17" t="s">
        <v>139</v>
      </c>
      <c r="E8" s="18" t="s">
        <v>24</v>
      </c>
      <c r="F8" s="19">
        <v>0.42</v>
      </c>
      <c r="G8" s="19"/>
      <c r="H8" s="19"/>
      <c r="I8" s="19">
        <f t="shared" ref="I8:I71" si="0">SMALL(F8:H8,1)</f>
        <v>0.42</v>
      </c>
      <c r="J8" s="8" t="s">
        <v>140</v>
      </c>
      <c r="K8" s="10">
        <v>44866</v>
      </c>
    </row>
    <row r="9" spans="1:11" ht="15.75" customHeight="1" x14ac:dyDescent="0.3">
      <c r="A9" s="14">
        <v>3</v>
      </c>
      <c r="B9" s="16" t="s">
        <v>95</v>
      </c>
      <c r="C9" s="16" t="s">
        <v>134</v>
      </c>
      <c r="D9" s="17" t="s">
        <v>141</v>
      </c>
      <c r="E9" s="18" t="s">
        <v>24</v>
      </c>
      <c r="F9" s="19">
        <v>0.18</v>
      </c>
      <c r="G9" s="19"/>
      <c r="H9" s="19"/>
      <c r="I9" s="19">
        <f t="shared" si="0"/>
        <v>0.18</v>
      </c>
      <c r="J9" s="8" t="s">
        <v>104</v>
      </c>
      <c r="K9" s="20">
        <v>44986</v>
      </c>
    </row>
    <row r="10" spans="1:11" ht="15.75" customHeight="1" x14ac:dyDescent="0.3">
      <c r="A10" s="14">
        <v>4</v>
      </c>
      <c r="B10" s="16" t="s">
        <v>95</v>
      </c>
      <c r="C10" s="16" t="s">
        <v>134</v>
      </c>
      <c r="D10" s="17" t="s">
        <v>136</v>
      </c>
      <c r="E10" s="18" t="s">
        <v>24</v>
      </c>
      <c r="F10" s="19">
        <v>29.99</v>
      </c>
      <c r="G10" s="19"/>
      <c r="H10" s="19"/>
      <c r="I10" s="19">
        <f t="shared" si="0"/>
        <v>29.99</v>
      </c>
      <c r="J10" s="8" t="s">
        <v>104</v>
      </c>
      <c r="K10" s="20">
        <v>44986</v>
      </c>
    </row>
    <row r="11" spans="1:11" ht="15.75" customHeight="1" x14ac:dyDescent="0.3">
      <c r="A11" s="14">
        <v>5</v>
      </c>
      <c r="B11" s="16" t="s">
        <v>95</v>
      </c>
      <c r="C11" s="16" t="s">
        <v>134</v>
      </c>
      <c r="D11" s="17" t="s">
        <v>137</v>
      </c>
      <c r="E11" s="18" t="s">
        <v>24</v>
      </c>
      <c r="F11" s="19">
        <v>3.57</v>
      </c>
      <c r="G11" s="19"/>
      <c r="H11" s="19"/>
      <c r="I11" s="19">
        <f t="shared" si="0"/>
        <v>3.57</v>
      </c>
      <c r="J11" s="8" t="s">
        <v>138</v>
      </c>
      <c r="K11" s="20">
        <v>44896</v>
      </c>
    </row>
    <row r="12" spans="1:11" ht="15.75" customHeight="1" x14ac:dyDescent="0.3">
      <c r="A12" s="14">
        <v>6</v>
      </c>
      <c r="B12" s="16" t="s">
        <v>95</v>
      </c>
      <c r="C12" s="16" t="s">
        <v>34</v>
      </c>
      <c r="D12" s="17" t="s">
        <v>35</v>
      </c>
      <c r="E12" s="18" t="s">
        <v>24</v>
      </c>
      <c r="F12" s="9">
        <v>1350.02</v>
      </c>
      <c r="G12" s="9"/>
      <c r="H12" s="9"/>
      <c r="I12" s="19">
        <f t="shared" si="0"/>
        <v>1350.02</v>
      </c>
      <c r="J12" s="8" t="s">
        <v>104</v>
      </c>
      <c r="K12" s="10">
        <v>44986</v>
      </c>
    </row>
    <row r="13" spans="1:11" ht="15.75" customHeight="1" x14ac:dyDescent="0.3">
      <c r="A13" s="14">
        <v>7</v>
      </c>
      <c r="B13" s="16" t="s">
        <v>95</v>
      </c>
      <c r="C13" s="16" t="s">
        <v>34</v>
      </c>
      <c r="D13" s="17" t="s">
        <v>36</v>
      </c>
      <c r="E13" s="18" t="s">
        <v>24</v>
      </c>
      <c r="F13" s="9">
        <v>774.2</v>
      </c>
      <c r="G13" s="9"/>
      <c r="H13" s="9"/>
      <c r="I13" s="19">
        <f t="shared" si="0"/>
        <v>774.2</v>
      </c>
      <c r="J13" s="8" t="s">
        <v>104</v>
      </c>
      <c r="K13" s="10">
        <v>44986</v>
      </c>
    </row>
    <row r="14" spans="1:11" ht="15.75" customHeight="1" x14ac:dyDescent="0.3">
      <c r="A14" s="14">
        <v>8</v>
      </c>
      <c r="B14" s="16" t="s">
        <v>95</v>
      </c>
      <c r="C14" s="16" t="s">
        <v>34</v>
      </c>
      <c r="D14" s="17" t="s">
        <v>37</v>
      </c>
      <c r="E14" s="18" t="s">
        <v>24</v>
      </c>
      <c r="F14" s="9">
        <v>8602.5</v>
      </c>
      <c r="G14" s="9"/>
      <c r="H14" s="9"/>
      <c r="I14" s="19">
        <f t="shared" si="0"/>
        <v>8602.5</v>
      </c>
      <c r="J14" s="8" t="s">
        <v>104</v>
      </c>
      <c r="K14" s="10">
        <v>44986</v>
      </c>
    </row>
    <row r="15" spans="1:11" ht="15.75" customHeight="1" x14ac:dyDescent="0.3">
      <c r="A15" s="14">
        <v>9</v>
      </c>
      <c r="B15" s="16" t="s">
        <v>95</v>
      </c>
      <c r="C15" s="16" t="s">
        <v>34</v>
      </c>
      <c r="D15" s="17" t="s">
        <v>38</v>
      </c>
      <c r="E15" s="18" t="s">
        <v>24</v>
      </c>
      <c r="F15" s="9">
        <v>1890</v>
      </c>
      <c r="G15" s="9"/>
      <c r="H15" s="9"/>
      <c r="I15" s="19">
        <f t="shared" si="0"/>
        <v>1890</v>
      </c>
      <c r="J15" s="8" t="s">
        <v>104</v>
      </c>
      <c r="K15" s="10">
        <v>44986</v>
      </c>
    </row>
    <row r="16" spans="1:11" ht="15.75" customHeight="1" x14ac:dyDescent="0.3">
      <c r="A16" s="14">
        <v>10</v>
      </c>
      <c r="B16" s="16" t="s">
        <v>95</v>
      </c>
      <c r="C16" s="16" t="s">
        <v>34</v>
      </c>
      <c r="D16" s="17" t="s">
        <v>39</v>
      </c>
      <c r="E16" s="18" t="s">
        <v>24</v>
      </c>
      <c r="F16" s="9">
        <v>369.99</v>
      </c>
      <c r="G16" s="9"/>
      <c r="H16" s="9"/>
      <c r="I16" s="19">
        <f t="shared" si="0"/>
        <v>369.99</v>
      </c>
      <c r="J16" s="8" t="s">
        <v>104</v>
      </c>
      <c r="K16" s="10">
        <v>44986</v>
      </c>
    </row>
    <row r="17" spans="1:11" ht="15.75" customHeight="1" x14ac:dyDescent="0.3">
      <c r="A17" s="14">
        <v>11</v>
      </c>
      <c r="B17" s="16" t="s">
        <v>95</v>
      </c>
      <c r="C17" s="16" t="s">
        <v>34</v>
      </c>
      <c r="D17" s="17" t="s">
        <v>40</v>
      </c>
      <c r="E17" s="18" t="s">
        <v>24</v>
      </c>
      <c r="F17" s="9">
        <v>1599</v>
      </c>
      <c r="G17" s="9"/>
      <c r="H17" s="9"/>
      <c r="I17" s="19">
        <f t="shared" si="0"/>
        <v>1599</v>
      </c>
      <c r="J17" s="8" t="s">
        <v>104</v>
      </c>
      <c r="K17" s="10">
        <v>44986</v>
      </c>
    </row>
    <row r="18" spans="1:11" ht="15.75" customHeight="1" x14ac:dyDescent="0.3">
      <c r="A18" s="14">
        <v>12</v>
      </c>
      <c r="B18" s="16" t="s">
        <v>95</v>
      </c>
      <c r="C18" s="16" t="s">
        <v>34</v>
      </c>
      <c r="D18" s="17" t="s">
        <v>41</v>
      </c>
      <c r="E18" s="18" t="s">
        <v>24</v>
      </c>
      <c r="F18" s="9">
        <v>2611</v>
      </c>
      <c r="G18" s="9"/>
      <c r="H18" s="9"/>
      <c r="I18" s="19">
        <f t="shared" si="0"/>
        <v>2611</v>
      </c>
      <c r="J18" s="8" t="s">
        <v>104</v>
      </c>
      <c r="K18" s="10">
        <v>44986</v>
      </c>
    </row>
    <row r="19" spans="1:11" ht="15.75" customHeight="1" x14ac:dyDescent="0.3">
      <c r="A19" s="14">
        <v>13</v>
      </c>
      <c r="B19" s="16" t="s">
        <v>95</v>
      </c>
      <c r="C19" s="16" t="s">
        <v>34</v>
      </c>
      <c r="D19" s="17" t="s">
        <v>42</v>
      </c>
      <c r="E19" s="18" t="s">
        <v>24</v>
      </c>
      <c r="F19" s="9">
        <v>1719</v>
      </c>
      <c r="G19" s="9"/>
      <c r="H19" s="9"/>
      <c r="I19" s="19">
        <f t="shared" si="0"/>
        <v>1719</v>
      </c>
      <c r="J19" s="8" t="s">
        <v>104</v>
      </c>
      <c r="K19" s="10">
        <v>44986</v>
      </c>
    </row>
    <row r="20" spans="1:11" ht="15.75" customHeight="1" x14ac:dyDescent="0.3">
      <c r="A20" s="14">
        <v>14</v>
      </c>
      <c r="B20" s="16" t="s">
        <v>95</v>
      </c>
      <c r="C20" s="16" t="s">
        <v>34</v>
      </c>
      <c r="D20" s="17" t="s">
        <v>43</v>
      </c>
      <c r="E20" s="18" t="s">
        <v>24</v>
      </c>
      <c r="F20" s="9">
        <v>3099</v>
      </c>
      <c r="G20" s="9"/>
      <c r="H20" s="9"/>
      <c r="I20" s="19">
        <f t="shared" si="0"/>
        <v>3099</v>
      </c>
      <c r="J20" s="8" t="s">
        <v>104</v>
      </c>
      <c r="K20" s="10">
        <v>44986</v>
      </c>
    </row>
    <row r="21" spans="1:11" ht="15.75" customHeight="1" x14ac:dyDescent="0.3">
      <c r="A21" s="14">
        <v>15</v>
      </c>
      <c r="B21" s="16" t="s">
        <v>95</v>
      </c>
      <c r="C21" s="16" t="s">
        <v>34</v>
      </c>
      <c r="D21" s="17" t="s">
        <v>44</v>
      </c>
      <c r="E21" s="18" t="s">
        <v>24</v>
      </c>
      <c r="F21" s="9">
        <v>1420</v>
      </c>
      <c r="G21" s="9"/>
      <c r="H21" s="9"/>
      <c r="I21" s="19">
        <f t="shared" si="0"/>
        <v>1420</v>
      </c>
      <c r="J21" s="8" t="s">
        <v>104</v>
      </c>
      <c r="K21" s="10">
        <v>44986</v>
      </c>
    </row>
    <row r="22" spans="1:11" ht="15.75" customHeight="1" x14ac:dyDescent="0.3">
      <c r="A22" s="14">
        <v>16</v>
      </c>
      <c r="B22" s="16" t="s">
        <v>95</v>
      </c>
      <c r="C22" s="16" t="s">
        <v>34</v>
      </c>
      <c r="D22" s="17" t="s">
        <v>45</v>
      </c>
      <c r="E22" s="18" t="s">
        <v>24</v>
      </c>
      <c r="F22" s="9">
        <v>3199</v>
      </c>
      <c r="G22" s="9"/>
      <c r="H22" s="9"/>
      <c r="I22" s="19">
        <f t="shared" si="0"/>
        <v>3199</v>
      </c>
      <c r="J22" s="8" t="s">
        <v>104</v>
      </c>
      <c r="K22" s="10">
        <v>44986</v>
      </c>
    </row>
    <row r="23" spans="1:11" ht="15.75" customHeight="1" x14ac:dyDescent="0.3">
      <c r="A23" s="14">
        <v>17</v>
      </c>
      <c r="B23" s="16" t="s">
        <v>95</v>
      </c>
      <c r="C23" s="16" t="s">
        <v>34</v>
      </c>
      <c r="D23" s="17" t="s">
        <v>46</v>
      </c>
      <c r="E23" s="18" t="s">
        <v>24</v>
      </c>
      <c r="F23" s="9">
        <v>2399</v>
      </c>
      <c r="G23" s="9"/>
      <c r="H23" s="9"/>
      <c r="I23" s="19">
        <f t="shared" si="0"/>
        <v>2399</v>
      </c>
      <c r="J23" s="8" t="s">
        <v>104</v>
      </c>
      <c r="K23" s="10">
        <v>44986</v>
      </c>
    </row>
    <row r="24" spans="1:11" ht="15.75" customHeight="1" x14ac:dyDescent="0.3">
      <c r="A24" s="14">
        <v>18</v>
      </c>
      <c r="B24" s="16" t="s">
        <v>95</v>
      </c>
      <c r="C24" s="16" t="s">
        <v>34</v>
      </c>
      <c r="D24" s="17" t="s">
        <v>47</v>
      </c>
      <c r="E24" s="18" t="s">
        <v>24</v>
      </c>
      <c r="F24" s="9">
        <v>70</v>
      </c>
      <c r="G24" s="9"/>
      <c r="H24" s="9"/>
      <c r="I24" s="19">
        <f t="shared" si="0"/>
        <v>70</v>
      </c>
      <c r="J24" s="8" t="s">
        <v>104</v>
      </c>
      <c r="K24" s="10">
        <v>44986</v>
      </c>
    </row>
    <row r="25" spans="1:11" ht="15.75" customHeight="1" x14ac:dyDescent="0.3">
      <c r="A25" s="14">
        <v>19</v>
      </c>
      <c r="B25" s="16" t="s">
        <v>95</v>
      </c>
      <c r="C25" s="16" t="s">
        <v>34</v>
      </c>
      <c r="D25" s="17" t="s">
        <v>48</v>
      </c>
      <c r="E25" s="18" t="s">
        <v>24</v>
      </c>
      <c r="F25" s="9">
        <v>29.95</v>
      </c>
      <c r="G25" s="9"/>
      <c r="H25" s="9"/>
      <c r="I25" s="19">
        <f t="shared" si="0"/>
        <v>29.95</v>
      </c>
      <c r="J25" s="8" t="s">
        <v>104</v>
      </c>
      <c r="K25" s="10">
        <v>44986</v>
      </c>
    </row>
    <row r="26" spans="1:11" ht="15.75" customHeight="1" x14ac:dyDescent="0.3">
      <c r="A26" s="14">
        <v>20</v>
      </c>
      <c r="B26" s="16" t="s">
        <v>95</v>
      </c>
      <c r="C26" s="16" t="s">
        <v>34</v>
      </c>
      <c r="D26" s="17" t="s">
        <v>49</v>
      </c>
      <c r="E26" s="18" t="s">
        <v>24</v>
      </c>
      <c r="F26" s="9">
        <v>23.9</v>
      </c>
      <c r="G26" s="9"/>
      <c r="H26" s="9"/>
      <c r="I26" s="19">
        <f t="shared" si="0"/>
        <v>23.9</v>
      </c>
      <c r="J26" s="8" t="s">
        <v>104</v>
      </c>
      <c r="K26" s="10">
        <v>44986</v>
      </c>
    </row>
    <row r="27" spans="1:11" ht="15.75" customHeight="1" x14ac:dyDescent="0.3">
      <c r="A27" s="14">
        <v>21</v>
      </c>
      <c r="B27" s="16" t="s">
        <v>95</v>
      </c>
      <c r="C27" s="16" t="s">
        <v>34</v>
      </c>
      <c r="D27" s="17" t="s">
        <v>50</v>
      </c>
      <c r="E27" s="18" t="s">
        <v>24</v>
      </c>
      <c r="F27" s="9">
        <v>359</v>
      </c>
      <c r="G27" s="9"/>
      <c r="H27" s="9"/>
      <c r="I27" s="19">
        <f t="shared" si="0"/>
        <v>359</v>
      </c>
      <c r="J27" s="8" t="s">
        <v>104</v>
      </c>
      <c r="K27" s="10">
        <v>44986</v>
      </c>
    </row>
    <row r="28" spans="1:11" ht="15.75" customHeight="1" x14ac:dyDescent="0.3">
      <c r="A28" s="14">
        <v>22</v>
      </c>
      <c r="B28" s="16" t="s">
        <v>95</v>
      </c>
      <c r="C28" s="16" t="s">
        <v>34</v>
      </c>
      <c r="D28" s="17" t="s">
        <v>51</v>
      </c>
      <c r="E28" s="18" t="s">
        <v>24</v>
      </c>
      <c r="F28" s="9">
        <v>214.7</v>
      </c>
      <c r="G28" s="9"/>
      <c r="H28" s="9"/>
      <c r="I28" s="19">
        <f t="shared" si="0"/>
        <v>214.7</v>
      </c>
      <c r="J28" s="8" t="s">
        <v>104</v>
      </c>
      <c r="K28" s="10">
        <v>44986</v>
      </c>
    </row>
    <row r="29" spans="1:11" ht="15.75" customHeight="1" x14ac:dyDescent="0.3">
      <c r="A29" s="14">
        <v>23</v>
      </c>
      <c r="B29" s="16" t="s">
        <v>95</v>
      </c>
      <c r="C29" s="16" t="s">
        <v>34</v>
      </c>
      <c r="D29" s="17" t="s">
        <v>52</v>
      </c>
      <c r="E29" s="18" t="s">
        <v>24</v>
      </c>
      <c r="F29" s="9">
        <v>274.91000000000003</v>
      </c>
      <c r="G29" s="9"/>
      <c r="H29" s="9"/>
      <c r="I29" s="19">
        <f t="shared" si="0"/>
        <v>274.91000000000003</v>
      </c>
      <c r="J29" s="8" t="s">
        <v>104</v>
      </c>
      <c r="K29" s="10">
        <v>44986</v>
      </c>
    </row>
    <row r="30" spans="1:11" ht="15.75" customHeight="1" x14ac:dyDescent="0.3">
      <c r="A30" s="14">
        <v>24</v>
      </c>
      <c r="B30" s="16" t="s">
        <v>95</v>
      </c>
      <c r="C30" s="16" t="s">
        <v>34</v>
      </c>
      <c r="D30" s="17" t="s">
        <v>53</v>
      </c>
      <c r="E30" s="18" t="s">
        <v>24</v>
      </c>
      <c r="F30" s="9">
        <v>279</v>
      </c>
      <c r="G30" s="9"/>
      <c r="H30" s="9"/>
      <c r="I30" s="19">
        <f t="shared" si="0"/>
        <v>279</v>
      </c>
      <c r="J30" s="8" t="s">
        <v>104</v>
      </c>
      <c r="K30" s="10">
        <v>44986</v>
      </c>
    </row>
    <row r="31" spans="1:11" ht="15.75" customHeight="1" x14ac:dyDescent="0.3">
      <c r="A31" s="14">
        <v>25</v>
      </c>
      <c r="B31" s="16" t="s">
        <v>95</v>
      </c>
      <c r="C31" s="16" t="s">
        <v>34</v>
      </c>
      <c r="D31" s="17" t="s">
        <v>54</v>
      </c>
      <c r="E31" s="18" t="s">
        <v>24</v>
      </c>
      <c r="F31" s="9">
        <v>418.38</v>
      </c>
      <c r="G31" s="9"/>
      <c r="H31" s="9"/>
      <c r="I31" s="19">
        <f t="shared" si="0"/>
        <v>418.38</v>
      </c>
      <c r="J31" s="8" t="s">
        <v>104</v>
      </c>
      <c r="K31" s="10">
        <v>44986</v>
      </c>
    </row>
    <row r="32" spans="1:11" s="5" customFormat="1" ht="15.6" x14ac:dyDescent="0.3">
      <c r="A32" s="14">
        <v>26</v>
      </c>
      <c r="B32" s="16" t="s">
        <v>95</v>
      </c>
      <c r="C32" s="16" t="s">
        <v>34</v>
      </c>
      <c r="D32" s="17" t="s">
        <v>55</v>
      </c>
      <c r="E32" s="18" t="s">
        <v>24</v>
      </c>
      <c r="F32" s="9">
        <v>299</v>
      </c>
      <c r="G32" s="9"/>
      <c r="H32" s="9"/>
      <c r="I32" s="19">
        <f t="shared" si="0"/>
        <v>299</v>
      </c>
      <c r="J32" s="8" t="s">
        <v>104</v>
      </c>
      <c r="K32" s="10">
        <v>44986</v>
      </c>
    </row>
    <row r="33" spans="1:11" s="5" customFormat="1" ht="15.6" x14ac:dyDescent="0.3">
      <c r="A33" s="14">
        <v>27</v>
      </c>
      <c r="B33" s="16" t="s">
        <v>95</v>
      </c>
      <c r="C33" s="16" t="s">
        <v>34</v>
      </c>
      <c r="D33" s="17" t="s">
        <v>56</v>
      </c>
      <c r="E33" s="18" t="s">
        <v>24</v>
      </c>
      <c r="F33" s="9">
        <v>1201.07</v>
      </c>
      <c r="G33" s="11"/>
      <c r="H33" s="11"/>
      <c r="I33" s="19">
        <f t="shared" si="0"/>
        <v>1201.07</v>
      </c>
      <c r="J33" s="8" t="s">
        <v>104</v>
      </c>
      <c r="K33" s="10">
        <v>44986</v>
      </c>
    </row>
    <row r="34" spans="1:11" s="5" customFormat="1" ht="15.6" x14ac:dyDescent="0.3">
      <c r="A34" s="14">
        <v>28</v>
      </c>
      <c r="B34" s="16" t="s">
        <v>95</v>
      </c>
      <c r="C34" s="16" t="s">
        <v>25</v>
      </c>
      <c r="D34" s="17" t="s">
        <v>142</v>
      </c>
      <c r="E34" s="18" t="s">
        <v>24</v>
      </c>
      <c r="F34" s="9">
        <v>16.95</v>
      </c>
      <c r="G34" s="9"/>
      <c r="H34" s="9"/>
      <c r="I34" s="19">
        <f t="shared" si="0"/>
        <v>16.95</v>
      </c>
      <c r="J34" s="8" t="s">
        <v>106</v>
      </c>
      <c r="K34" s="10">
        <v>44958</v>
      </c>
    </row>
    <row r="35" spans="1:11" s="5" customFormat="1" ht="15.6" x14ac:dyDescent="0.3">
      <c r="A35" s="14">
        <v>29</v>
      </c>
      <c r="B35" s="16" t="s">
        <v>95</v>
      </c>
      <c r="C35" s="16" t="s">
        <v>25</v>
      </c>
      <c r="D35" s="17" t="s">
        <v>143</v>
      </c>
      <c r="E35" s="18" t="s">
        <v>148</v>
      </c>
      <c r="F35" s="9">
        <v>71038.92</v>
      </c>
      <c r="G35" s="9"/>
      <c r="H35" s="9"/>
      <c r="I35" s="19">
        <f t="shared" si="0"/>
        <v>71038.92</v>
      </c>
      <c r="J35" s="8" t="s">
        <v>26</v>
      </c>
      <c r="K35" s="10">
        <v>44958</v>
      </c>
    </row>
    <row r="36" spans="1:11" s="5" customFormat="1" ht="15.6" x14ac:dyDescent="0.3">
      <c r="A36" s="14">
        <v>30</v>
      </c>
      <c r="B36" s="16" t="s">
        <v>95</v>
      </c>
      <c r="C36" s="16" t="s">
        <v>25</v>
      </c>
      <c r="D36" s="17" t="s">
        <v>144</v>
      </c>
      <c r="E36" s="18" t="s">
        <v>148</v>
      </c>
      <c r="F36" s="9">
        <v>75475.240000000005</v>
      </c>
      <c r="G36" s="9"/>
      <c r="H36" s="9"/>
      <c r="I36" s="19">
        <f t="shared" si="0"/>
        <v>75475.240000000005</v>
      </c>
      <c r="J36" s="8" t="s">
        <v>26</v>
      </c>
      <c r="K36" s="10">
        <v>44986</v>
      </c>
    </row>
    <row r="37" spans="1:11" s="5" customFormat="1" ht="15.6" x14ac:dyDescent="0.3">
      <c r="A37" s="14">
        <v>31</v>
      </c>
      <c r="B37" s="16" t="s">
        <v>95</v>
      </c>
      <c r="C37" s="16" t="s">
        <v>25</v>
      </c>
      <c r="D37" s="17" t="s">
        <v>145</v>
      </c>
      <c r="E37" s="18" t="s">
        <v>24</v>
      </c>
      <c r="F37" s="9">
        <v>6.1</v>
      </c>
      <c r="G37" s="9"/>
      <c r="H37" s="9"/>
      <c r="I37" s="19">
        <f t="shared" si="0"/>
        <v>6.1</v>
      </c>
      <c r="J37" s="8" t="s">
        <v>26</v>
      </c>
      <c r="K37" s="10">
        <v>45017</v>
      </c>
    </row>
    <row r="38" spans="1:11" s="5" customFormat="1" ht="15.75" customHeight="1" x14ac:dyDescent="0.3">
      <c r="A38" s="14">
        <v>32</v>
      </c>
      <c r="B38" s="16" t="s">
        <v>95</v>
      </c>
      <c r="C38" s="16" t="s">
        <v>25</v>
      </c>
      <c r="D38" s="17" t="s">
        <v>146</v>
      </c>
      <c r="E38" s="18" t="s">
        <v>148</v>
      </c>
      <c r="F38" s="9">
        <v>25518.899999999998</v>
      </c>
      <c r="G38" s="9"/>
      <c r="H38" s="9"/>
      <c r="I38" s="19">
        <f t="shared" si="0"/>
        <v>25518.899999999998</v>
      </c>
      <c r="J38" s="8" t="s">
        <v>26</v>
      </c>
      <c r="K38" s="10">
        <v>45047</v>
      </c>
    </row>
    <row r="39" spans="1:11" s="5" customFormat="1" ht="15.6" x14ac:dyDescent="0.3">
      <c r="A39" s="14">
        <v>33</v>
      </c>
      <c r="B39" s="16" t="s">
        <v>95</v>
      </c>
      <c r="C39" s="16" t="s">
        <v>25</v>
      </c>
      <c r="D39" s="17" t="s">
        <v>147</v>
      </c>
      <c r="E39" s="18" t="s">
        <v>148</v>
      </c>
      <c r="F39" s="9">
        <v>214237.4</v>
      </c>
      <c r="G39" s="9"/>
      <c r="H39" s="9"/>
      <c r="I39" s="19">
        <f t="shared" si="0"/>
        <v>214237.4</v>
      </c>
      <c r="J39" s="8" t="s">
        <v>27</v>
      </c>
      <c r="K39" s="10">
        <v>44958</v>
      </c>
    </row>
    <row r="40" spans="1:11" s="5" customFormat="1" ht="15.6" x14ac:dyDescent="0.3">
      <c r="A40" s="14">
        <v>34</v>
      </c>
      <c r="B40" s="16" t="s">
        <v>95</v>
      </c>
      <c r="C40" s="16" t="s">
        <v>57</v>
      </c>
      <c r="D40" s="17" t="s">
        <v>58</v>
      </c>
      <c r="E40" s="18" t="s">
        <v>24</v>
      </c>
      <c r="F40" s="9">
        <v>1210.78</v>
      </c>
      <c r="G40" s="9"/>
      <c r="H40" s="9"/>
      <c r="I40" s="19">
        <f t="shared" si="0"/>
        <v>1210.78</v>
      </c>
      <c r="J40" s="8" t="s">
        <v>104</v>
      </c>
      <c r="K40" s="10">
        <v>44986</v>
      </c>
    </row>
    <row r="41" spans="1:11" s="5" customFormat="1" ht="15.6" x14ac:dyDescent="0.3">
      <c r="A41" s="14">
        <v>35</v>
      </c>
      <c r="B41" s="16" t="s">
        <v>96</v>
      </c>
      <c r="C41" s="16" t="s">
        <v>57</v>
      </c>
      <c r="D41" s="17" t="s">
        <v>59</v>
      </c>
      <c r="E41" s="18" t="s">
        <v>24</v>
      </c>
      <c r="F41" s="9">
        <v>513</v>
      </c>
      <c r="G41" s="9"/>
      <c r="H41" s="9"/>
      <c r="I41" s="19">
        <f t="shared" si="0"/>
        <v>513</v>
      </c>
      <c r="J41" s="8" t="s">
        <v>104</v>
      </c>
      <c r="K41" s="10">
        <v>44986</v>
      </c>
    </row>
    <row r="42" spans="1:11" s="5" customFormat="1" ht="15.6" x14ac:dyDescent="0.3">
      <c r="A42" s="14">
        <v>36</v>
      </c>
      <c r="B42" s="16" t="s">
        <v>95</v>
      </c>
      <c r="C42" s="16" t="s">
        <v>28</v>
      </c>
      <c r="D42" s="17" t="s">
        <v>29</v>
      </c>
      <c r="E42" s="18" t="s">
        <v>32</v>
      </c>
      <c r="F42" s="15">
        <v>214.4</v>
      </c>
      <c r="G42" s="9"/>
      <c r="H42" s="9"/>
      <c r="I42" s="19">
        <f t="shared" si="0"/>
        <v>214.4</v>
      </c>
      <c r="J42" s="8" t="s">
        <v>15</v>
      </c>
      <c r="K42" s="10">
        <v>44986</v>
      </c>
    </row>
    <row r="43" spans="1:11" s="5" customFormat="1" ht="15.6" x14ac:dyDescent="0.3">
      <c r="A43" s="14">
        <v>37</v>
      </c>
      <c r="B43" s="16" t="s">
        <v>95</v>
      </c>
      <c r="C43" s="16" t="s">
        <v>28</v>
      </c>
      <c r="D43" s="17" t="s">
        <v>30</v>
      </c>
      <c r="E43" s="18" t="s">
        <v>32</v>
      </c>
      <c r="F43" s="15">
        <v>161.79</v>
      </c>
      <c r="G43" s="9"/>
      <c r="H43" s="9"/>
      <c r="I43" s="19">
        <f t="shared" si="0"/>
        <v>161.79</v>
      </c>
      <c r="J43" s="8" t="s">
        <v>15</v>
      </c>
      <c r="K43" s="10">
        <v>44986</v>
      </c>
    </row>
    <row r="44" spans="1:11" s="5" customFormat="1" ht="15.6" x14ac:dyDescent="0.3">
      <c r="A44" s="14">
        <v>38</v>
      </c>
      <c r="B44" s="16" t="s">
        <v>96</v>
      </c>
      <c r="C44" s="16" t="s">
        <v>28</v>
      </c>
      <c r="D44" s="17" t="s">
        <v>31</v>
      </c>
      <c r="E44" s="18" t="s">
        <v>32</v>
      </c>
      <c r="F44" s="15">
        <v>107.39</v>
      </c>
      <c r="G44" s="9"/>
      <c r="H44" s="9"/>
      <c r="I44" s="19">
        <f t="shared" si="0"/>
        <v>107.39</v>
      </c>
      <c r="J44" s="8" t="s">
        <v>15</v>
      </c>
      <c r="K44" s="10">
        <v>44986</v>
      </c>
    </row>
    <row r="45" spans="1:11" s="5" customFormat="1" ht="15.6" x14ac:dyDescent="0.3">
      <c r="A45" s="14">
        <v>39</v>
      </c>
      <c r="B45" s="16" t="s">
        <v>95</v>
      </c>
      <c r="C45" s="16" t="s">
        <v>82</v>
      </c>
      <c r="D45" s="17" t="s">
        <v>83</v>
      </c>
      <c r="E45" s="18" t="s">
        <v>24</v>
      </c>
      <c r="F45" s="9">
        <v>308.47000000000003</v>
      </c>
      <c r="G45" s="11"/>
      <c r="H45" s="11"/>
      <c r="I45" s="19">
        <f t="shared" si="0"/>
        <v>308.47000000000003</v>
      </c>
      <c r="J45" s="8" t="s">
        <v>84</v>
      </c>
      <c r="K45" s="10">
        <v>45017</v>
      </c>
    </row>
    <row r="46" spans="1:11" s="5" customFormat="1" ht="15.6" x14ac:dyDescent="0.3">
      <c r="A46" s="14">
        <v>40</v>
      </c>
      <c r="B46" s="16" t="s">
        <v>95</v>
      </c>
      <c r="C46" s="16" t="s">
        <v>82</v>
      </c>
      <c r="D46" s="17" t="s">
        <v>85</v>
      </c>
      <c r="E46" s="18" t="s">
        <v>24</v>
      </c>
      <c r="F46" s="9">
        <v>584.88</v>
      </c>
      <c r="G46" s="11"/>
      <c r="H46" s="11"/>
      <c r="I46" s="19">
        <f t="shared" si="0"/>
        <v>584.88</v>
      </c>
      <c r="J46" s="8" t="s">
        <v>84</v>
      </c>
      <c r="K46" s="10">
        <v>45017</v>
      </c>
    </row>
    <row r="47" spans="1:11" s="5" customFormat="1" ht="15.6" x14ac:dyDescent="0.3">
      <c r="A47" s="14">
        <v>41</v>
      </c>
      <c r="B47" s="16" t="s">
        <v>95</v>
      </c>
      <c r="C47" s="16" t="s">
        <v>82</v>
      </c>
      <c r="D47" s="17" t="s">
        <v>86</v>
      </c>
      <c r="E47" s="18" t="s">
        <v>24</v>
      </c>
      <c r="F47" s="9">
        <v>633.16</v>
      </c>
      <c r="G47" s="11"/>
      <c r="H47" s="11"/>
      <c r="I47" s="19">
        <f t="shared" si="0"/>
        <v>633.16</v>
      </c>
      <c r="J47" s="8" t="s">
        <v>84</v>
      </c>
      <c r="K47" s="10">
        <v>45017</v>
      </c>
    </row>
    <row r="48" spans="1:11" s="5" customFormat="1" ht="15.6" x14ac:dyDescent="0.3">
      <c r="A48" s="14">
        <v>42</v>
      </c>
      <c r="B48" s="16" t="s">
        <v>95</v>
      </c>
      <c r="C48" s="16" t="s">
        <v>82</v>
      </c>
      <c r="D48" s="17" t="s">
        <v>118</v>
      </c>
      <c r="E48" s="18" t="s">
        <v>24</v>
      </c>
      <c r="F48" s="9">
        <v>3006.68</v>
      </c>
      <c r="G48" s="11"/>
      <c r="H48" s="11"/>
      <c r="I48" s="19">
        <f t="shared" si="0"/>
        <v>3006.68</v>
      </c>
      <c r="J48" s="8" t="s">
        <v>84</v>
      </c>
      <c r="K48" s="10">
        <v>45017</v>
      </c>
    </row>
    <row r="49" spans="1:15" s="5" customFormat="1" ht="15.6" x14ac:dyDescent="0.3">
      <c r="A49" s="14">
        <v>43</v>
      </c>
      <c r="B49" s="16" t="s">
        <v>95</v>
      </c>
      <c r="C49" s="16" t="s">
        <v>82</v>
      </c>
      <c r="D49" s="17" t="s">
        <v>119</v>
      </c>
      <c r="E49" s="18" t="s">
        <v>24</v>
      </c>
      <c r="F49" s="9">
        <v>3216.27</v>
      </c>
      <c r="G49" s="11"/>
      <c r="H49" s="11"/>
      <c r="I49" s="19">
        <f t="shared" si="0"/>
        <v>3216.27</v>
      </c>
      <c r="J49" s="8" t="s">
        <v>84</v>
      </c>
      <c r="K49" s="10">
        <v>45017</v>
      </c>
    </row>
    <row r="50" spans="1:15" s="5" customFormat="1" ht="15.6" x14ac:dyDescent="0.3">
      <c r="A50" s="14">
        <v>44</v>
      </c>
      <c r="B50" s="16" t="s">
        <v>95</v>
      </c>
      <c r="C50" s="16" t="s">
        <v>82</v>
      </c>
      <c r="D50" s="17" t="s">
        <v>120</v>
      </c>
      <c r="E50" s="18" t="s">
        <v>24</v>
      </c>
      <c r="F50" s="9">
        <v>3312.96</v>
      </c>
      <c r="G50" s="11"/>
      <c r="H50" s="11"/>
      <c r="I50" s="19">
        <f t="shared" si="0"/>
        <v>3312.96</v>
      </c>
      <c r="J50" s="8" t="s">
        <v>84</v>
      </c>
      <c r="K50" s="10">
        <v>45017</v>
      </c>
    </row>
    <row r="51" spans="1:15" s="5" customFormat="1" ht="15.6" x14ac:dyDescent="0.3">
      <c r="A51" s="14">
        <v>45</v>
      </c>
      <c r="B51" s="16" t="s">
        <v>95</v>
      </c>
      <c r="C51" s="16" t="s">
        <v>82</v>
      </c>
      <c r="D51" s="17" t="s">
        <v>87</v>
      </c>
      <c r="E51" s="18" t="s">
        <v>24</v>
      </c>
      <c r="F51" s="9">
        <v>9350.82</v>
      </c>
      <c r="G51" s="11"/>
      <c r="H51" s="11"/>
      <c r="I51" s="19">
        <f t="shared" si="0"/>
        <v>9350.82</v>
      </c>
      <c r="J51" s="8" t="s">
        <v>84</v>
      </c>
      <c r="K51" s="10">
        <v>45017</v>
      </c>
    </row>
    <row r="52" spans="1:15" s="5" customFormat="1" ht="15.6" x14ac:dyDescent="0.3">
      <c r="A52" s="14">
        <v>46</v>
      </c>
      <c r="B52" s="16" t="s">
        <v>95</v>
      </c>
      <c r="C52" s="16" t="s">
        <v>82</v>
      </c>
      <c r="D52" s="17" t="s">
        <v>88</v>
      </c>
      <c r="E52" s="18" t="s">
        <v>24</v>
      </c>
      <c r="F52" s="9">
        <v>11207.39</v>
      </c>
      <c r="G52" s="11"/>
      <c r="H52" s="11"/>
      <c r="I52" s="19">
        <f t="shared" si="0"/>
        <v>11207.39</v>
      </c>
      <c r="J52" s="8" t="s">
        <v>84</v>
      </c>
      <c r="K52" s="10">
        <v>45017</v>
      </c>
    </row>
    <row r="53" spans="1:15" s="5" customFormat="1" ht="15.6" x14ac:dyDescent="0.3">
      <c r="A53" s="14">
        <v>47</v>
      </c>
      <c r="B53" s="16" t="s">
        <v>95</v>
      </c>
      <c r="C53" s="16" t="s">
        <v>82</v>
      </c>
      <c r="D53" s="17" t="s">
        <v>89</v>
      </c>
      <c r="E53" s="18" t="s">
        <v>24</v>
      </c>
      <c r="F53" s="9">
        <v>6657.13</v>
      </c>
      <c r="G53" s="11"/>
      <c r="H53" s="11"/>
      <c r="I53" s="19">
        <f t="shared" si="0"/>
        <v>6657.13</v>
      </c>
      <c r="J53" s="8" t="s">
        <v>84</v>
      </c>
      <c r="K53" s="10">
        <v>45017</v>
      </c>
      <c r="M53" s="12"/>
      <c r="N53" s="12"/>
      <c r="O53" s="12"/>
    </row>
    <row r="54" spans="1:15" s="5" customFormat="1" ht="15.6" x14ac:dyDescent="0.3">
      <c r="A54" s="14">
        <v>48</v>
      </c>
      <c r="B54" s="16" t="s">
        <v>95</v>
      </c>
      <c r="C54" s="16" t="s">
        <v>82</v>
      </c>
      <c r="D54" s="17" t="s">
        <v>90</v>
      </c>
      <c r="E54" s="18" t="s">
        <v>24</v>
      </c>
      <c r="F54" s="9">
        <v>6689.29</v>
      </c>
      <c r="G54" s="11"/>
      <c r="H54" s="11"/>
      <c r="I54" s="19">
        <f t="shared" si="0"/>
        <v>6689.29</v>
      </c>
      <c r="J54" s="8" t="s">
        <v>84</v>
      </c>
      <c r="K54" s="10">
        <v>45017</v>
      </c>
    </row>
    <row r="55" spans="1:15" s="5" customFormat="1" ht="15.6" x14ac:dyDescent="0.3">
      <c r="A55" s="14">
        <v>49</v>
      </c>
      <c r="B55" s="16" t="s">
        <v>95</v>
      </c>
      <c r="C55" s="16" t="s">
        <v>82</v>
      </c>
      <c r="D55" s="17" t="s">
        <v>91</v>
      </c>
      <c r="E55" s="18" t="s">
        <v>24</v>
      </c>
      <c r="F55" s="9">
        <v>8324.1299999999992</v>
      </c>
      <c r="G55" s="11"/>
      <c r="H55" s="11"/>
      <c r="I55" s="19">
        <f t="shared" si="0"/>
        <v>8324.1299999999992</v>
      </c>
      <c r="J55" s="8" t="s">
        <v>84</v>
      </c>
      <c r="K55" s="10">
        <v>45017</v>
      </c>
    </row>
    <row r="56" spans="1:15" s="5" customFormat="1" ht="15.6" x14ac:dyDescent="0.3">
      <c r="A56" s="14">
        <v>50</v>
      </c>
      <c r="B56" s="16" t="s">
        <v>95</v>
      </c>
      <c r="C56" s="16" t="s">
        <v>82</v>
      </c>
      <c r="D56" s="17" t="s">
        <v>92</v>
      </c>
      <c r="E56" s="18" t="s">
        <v>24</v>
      </c>
      <c r="F56" s="9">
        <v>10385.82</v>
      </c>
      <c r="G56" s="11"/>
      <c r="H56" s="11"/>
      <c r="I56" s="19">
        <f t="shared" si="0"/>
        <v>10385.82</v>
      </c>
      <c r="J56" s="8" t="s">
        <v>84</v>
      </c>
      <c r="K56" s="10">
        <v>45017</v>
      </c>
    </row>
    <row r="57" spans="1:15" s="5" customFormat="1" ht="15.6" x14ac:dyDescent="0.3">
      <c r="A57" s="14">
        <v>51</v>
      </c>
      <c r="B57" s="16" t="s">
        <v>95</v>
      </c>
      <c r="C57" s="16" t="s">
        <v>82</v>
      </c>
      <c r="D57" s="17" t="s">
        <v>121</v>
      </c>
      <c r="E57" s="18" t="s">
        <v>24</v>
      </c>
      <c r="F57" s="9">
        <v>7525.38</v>
      </c>
      <c r="G57" s="11"/>
      <c r="H57" s="11"/>
      <c r="I57" s="19">
        <f t="shared" si="0"/>
        <v>7525.38</v>
      </c>
      <c r="J57" s="8" t="s">
        <v>84</v>
      </c>
      <c r="K57" s="10">
        <v>45017</v>
      </c>
    </row>
    <row r="58" spans="1:15" s="5" customFormat="1" ht="15.6" x14ac:dyDescent="0.3">
      <c r="A58" s="14">
        <v>52</v>
      </c>
      <c r="B58" s="16" t="s">
        <v>95</v>
      </c>
      <c r="C58" s="16" t="s">
        <v>82</v>
      </c>
      <c r="D58" s="17" t="s">
        <v>122</v>
      </c>
      <c r="E58" s="18" t="s">
        <v>24</v>
      </c>
      <c r="F58" s="9">
        <v>5121.91</v>
      </c>
      <c r="G58" s="11"/>
      <c r="H58" s="11"/>
      <c r="I58" s="19">
        <f t="shared" si="0"/>
        <v>5121.91</v>
      </c>
      <c r="J58" s="8" t="s">
        <v>84</v>
      </c>
      <c r="K58" s="10">
        <v>45017</v>
      </c>
    </row>
    <row r="59" spans="1:15" s="5" customFormat="1" ht="15.6" x14ac:dyDescent="0.3">
      <c r="A59" s="14">
        <v>53</v>
      </c>
      <c r="B59" s="16" t="s">
        <v>95</v>
      </c>
      <c r="C59" s="16" t="s">
        <v>82</v>
      </c>
      <c r="D59" s="17" t="s">
        <v>93</v>
      </c>
      <c r="E59" s="18" t="s">
        <v>24</v>
      </c>
      <c r="F59" s="9">
        <v>2162.38</v>
      </c>
      <c r="G59" s="11"/>
      <c r="H59" s="11"/>
      <c r="I59" s="19">
        <f t="shared" si="0"/>
        <v>2162.38</v>
      </c>
      <c r="J59" s="8" t="s">
        <v>84</v>
      </c>
      <c r="K59" s="10">
        <v>45017</v>
      </c>
    </row>
    <row r="60" spans="1:15" s="5" customFormat="1" ht="15.6" x14ac:dyDescent="0.3">
      <c r="A60" s="14">
        <v>54</v>
      </c>
      <c r="B60" s="16" t="s">
        <v>95</v>
      </c>
      <c r="C60" s="16" t="s">
        <v>82</v>
      </c>
      <c r="D60" s="17" t="s">
        <v>94</v>
      </c>
      <c r="E60" s="18" t="s">
        <v>24</v>
      </c>
      <c r="F60" s="9">
        <v>3293.38</v>
      </c>
      <c r="G60" s="11"/>
      <c r="H60" s="11"/>
      <c r="I60" s="19">
        <f t="shared" si="0"/>
        <v>3293.38</v>
      </c>
      <c r="J60" s="8" t="s">
        <v>84</v>
      </c>
      <c r="K60" s="10">
        <v>45017</v>
      </c>
    </row>
    <row r="61" spans="1:15" s="5" customFormat="1" ht="15.6" x14ac:dyDescent="0.3">
      <c r="A61" s="14">
        <v>55</v>
      </c>
      <c r="B61" s="16" t="s">
        <v>95</v>
      </c>
      <c r="C61" s="16" t="s">
        <v>82</v>
      </c>
      <c r="D61" s="17" t="s">
        <v>123</v>
      </c>
      <c r="E61" s="18" t="s">
        <v>24</v>
      </c>
      <c r="F61" s="9">
        <v>453.41</v>
      </c>
      <c r="G61" s="21"/>
      <c r="H61" s="21"/>
      <c r="I61" s="19">
        <f t="shared" si="0"/>
        <v>453.41</v>
      </c>
      <c r="J61" s="8" t="s">
        <v>84</v>
      </c>
      <c r="K61" s="10">
        <v>45017</v>
      </c>
    </row>
    <row r="62" spans="1:15" s="5" customFormat="1" ht="15.6" x14ac:dyDescent="0.3">
      <c r="A62" s="14">
        <v>56</v>
      </c>
      <c r="B62" s="16" t="s">
        <v>95</v>
      </c>
      <c r="C62" s="16" t="s">
        <v>82</v>
      </c>
      <c r="D62" s="17" t="s">
        <v>124</v>
      </c>
      <c r="E62" s="18" t="s">
        <v>24</v>
      </c>
      <c r="F62" s="9">
        <v>127.32</v>
      </c>
      <c r="G62" s="21"/>
      <c r="H62" s="21"/>
      <c r="I62" s="19">
        <f t="shared" si="0"/>
        <v>127.32</v>
      </c>
      <c r="J62" s="8" t="s">
        <v>84</v>
      </c>
      <c r="K62" s="10">
        <v>45017</v>
      </c>
    </row>
    <row r="63" spans="1:15" s="5" customFormat="1" ht="15.6" x14ac:dyDescent="0.3">
      <c r="A63" s="14">
        <v>57</v>
      </c>
      <c r="B63" s="16" t="s">
        <v>95</v>
      </c>
      <c r="C63" s="16" t="s">
        <v>82</v>
      </c>
      <c r="D63" s="17" t="s">
        <v>125</v>
      </c>
      <c r="E63" s="18" t="s">
        <v>24</v>
      </c>
      <c r="F63" s="9">
        <v>4747.99</v>
      </c>
      <c r="G63" s="21"/>
      <c r="H63" s="21"/>
      <c r="I63" s="19">
        <f t="shared" si="0"/>
        <v>4747.99</v>
      </c>
      <c r="J63" s="8" t="s">
        <v>84</v>
      </c>
      <c r="K63" s="10">
        <v>45017</v>
      </c>
    </row>
    <row r="64" spans="1:15" s="5" customFormat="1" ht="15.6" x14ac:dyDescent="0.3">
      <c r="A64" s="14">
        <v>58</v>
      </c>
      <c r="B64" s="16" t="s">
        <v>95</v>
      </c>
      <c r="C64" s="16" t="s">
        <v>82</v>
      </c>
      <c r="D64" s="17" t="s">
        <v>126</v>
      </c>
      <c r="E64" s="18" t="s">
        <v>24</v>
      </c>
      <c r="F64" s="9">
        <v>4524.7</v>
      </c>
      <c r="G64" s="21"/>
      <c r="H64" s="21"/>
      <c r="I64" s="19">
        <f t="shared" si="0"/>
        <v>4524.7</v>
      </c>
      <c r="J64" s="8" t="s">
        <v>84</v>
      </c>
      <c r="K64" s="10">
        <v>45017</v>
      </c>
    </row>
    <row r="65" spans="1:11" s="5" customFormat="1" ht="15.6" x14ac:dyDescent="0.3">
      <c r="A65" s="14">
        <v>59</v>
      </c>
      <c r="B65" s="16" t="s">
        <v>95</v>
      </c>
      <c r="C65" s="16" t="s">
        <v>82</v>
      </c>
      <c r="D65" s="17" t="s">
        <v>127</v>
      </c>
      <c r="E65" s="18" t="s">
        <v>24</v>
      </c>
      <c r="F65" s="9">
        <v>4137.9799999999996</v>
      </c>
      <c r="G65" s="21"/>
      <c r="H65" s="21"/>
      <c r="I65" s="19">
        <f t="shared" si="0"/>
        <v>4137.9799999999996</v>
      </c>
      <c r="J65" s="8" t="s">
        <v>84</v>
      </c>
      <c r="K65" s="10">
        <v>45017</v>
      </c>
    </row>
    <row r="66" spans="1:11" s="5" customFormat="1" ht="15.6" x14ac:dyDescent="0.3">
      <c r="A66" s="14">
        <v>60</v>
      </c>
      <c r="B66" s="16" t="s">
        <v>95</v>
      </c>
      <c r="C66" s="16" t="s">
        <v>82</v>
      </c>
      <c r="D66" s="17" t="s">
        <v>128</v>
      </c>
      <c r="E66" s="18" t="s">
        <v>24</v>
      </c>
      <c r="F66" s="9">
        <v>416.09</v>
      </c>
      <c r="G66" s="21"/>
      <c r="H66" s="21"/>
      <c r="I66" s="19">
        <f t="shared" si="0"/>
        <v>416.09</v>
      </c>
      <c r="J66" s="8" t="s">
        <v>84</v>
      </c>
      <c r="K66" s="10">
        <v>45017</v>
      </c>
    </row>
    <row r="67" spans="1:11" s="5" customFormat="1" ht="15.6" x14ac:dyDescent="0.3">
      <c r="A67" s="14">
        <v>61</v>
      </c>
      <c r="B67" s="16" t="s">
        <v>95</v>
      </c>
      <c r="C67" s="16" t="s">
        <v>82</v>
      </c>
      <c r="D67" s="17" t="s">
        <v>129</v>
      </c>
      <c r="E67" s="18" t="s">
        <v>24</v>
      </c>
      <c r="F67" s="9">
        <v>555.25</v>
      </c>
      <c r="G67" s="21"/>
      <c r="H67" s="21"/>
      <c r="I67" s="19">
        <f t="shared" si="0"/>
        <v>555.25</v>
      </c>
      <c r="J67" s="8" t="s">
        <v>84</v>
      </c>
      <c r="K67" s="10">
        <v>45017</v>
      </c>
    </row>
    <row r="68" spans="1:11" s="5" customFormat="1" ht="15.6" x14ac:dyDescent="0.3">
      <c r="A68" s="14">
        <v>62</v>
      </c>
      <c r="B68" s="16" t="s">
        <v>95</v>
      </c>
      <c r="C68" s="16" t="s">
        <v>82</v>
      </c>
      <c r="D68" s="17" t="s">
        <v>130</v>
      </c>
      <c r="E68" s="18" t="s">
        <v>24</v>
      </c>
      <c r="F68" s="9">
        <v>1204.5999999999999</v>
      </c>
      <c r="G68" s="21"/>
      <c r="H68" s="21"/>
      <c r="I68" s="19">
        <f t="shared" si="0"/>
        <v>1204.5999999999999</v>
      </c>
      <c r="J68" s="8" t="s">
        <v>84</v>
      </c>
      <c r="K68" s="10">
        <v>45017</v>
      </c>
    </row>
    <row r="69" spans="1:11" s="5" customFormat="1" ht="15.6" x14ac:dyDescent="0.3">
      <c r="A69" s="14">
        <v>63</v>
      </c>
      <c r="B69" s="16" t="s">
        <v>95</v>
      </c>
      <c r="C69" s="16" t="s">
        <v>82</v>
      </c>
      <c r="D69" s="17" t="s">
        <v>131</v>
      </c>
      <c r="E69" s="18" t="s">
        <v>24</v>
      </c>
      <c r="F69" s="9">
        <v>268.61</v>
      </c>
      <c r="G69" s="21"/>
      <c r="H69" s="21"/>
      <c r="I69" s="19">
        <f t="shared" si="0"/>
        <v>268.61</v>
      </c>
      <c r="J69" s="8" t="s">
        <v>84</v>
      </c>
      <c r="K69" s="10">
        <v>45017</v>
      </c>
    </row>
    <row r="70" spans="1:11" s="5" customFormat="1" ht="15.6" x14ac:dyDescent="0.3">
      <c r="A70" s="14">
        <v>64</v>
      </c>
      <c r="B70" s="16" t="s">
        <v>95</v>
      </c>
      <c r="C70" s="16" t="s">
        <v>77</v>
      </c>
      <c r="D70" s="17" t="s">
        <v>78</v>
      </c>
      <c r="E70" s="18" t="s">
        <v>32</v>
      </c>
      <c r="F70" s="9">
        <v>2.99</v>
      </c>
      <c r="G70" s="11"/>
      <c r="H70" s="11"/>
      <c r="I70" s="19">
        <f t="shared" si="0"/>
        <v>2.99</v>
      </c>
      <c r="J70" s="8" t="s">
        <v>79</v>
      </c>
      <c r="K70" s="10">
        <v>44986</v>
      </c>
    </row>
    <row r="71" spans="1:11" s="5" customFormat="1" ht="15.6" x14ac:dyDescent="0.3">
      <c r="A71" s="14">
        <v>65</v>
      </c>
      <c r="B71" s="16" t="s">
        <v>95</v>
      </c>
      <c r="C71" s="16" t="s">
        <v>77</v>
      </c>
      <c r="D71" s="17" t="s">
        <v>80</v>
      </c>
      <c r="E71" s="18" t="s">
        <v>32</v>
      </c>
      <c r="F71" s="9">
        <v>17.22</v>
      </c>
      <c r="G71" s="11"/>
      <c r="H71" s="11"/>
      <c r="I71" s="19">
        <f t="shared" si="0"/>
        <v>17.22</v>
      </c>
      <c r="J71" s="8" t="s">
        <v>104</v>
      </c>
      <c r="K71" s="10">
        <v>44986</v>
      </c>
    </row>
    <row r="72" spans="1:11" s="5" customFormat="1" ht="15.6" x14ac:dyDescent="0.3">
      <c r="A72" s="14">
        <v>66</v>
      </c>
      <c r="B72" s="16" t="s">
        <v>95</v>
      </c>
      <c r="C72" s="16" t="s">
        <v>77</v>
      </c>
      <c r="D72" s="17" t="s">
        <v>81</v>
      </c>
      <c r="E72" s="18" t="s">
        <v>24</v>
      </c>
      <c r="F72" s="9">
        <v>3131.72</v>
      </c>
      <c r="G72" s="11"/>
      <c r="H72" s="11"/>
      <c r="I72" s="19">
        <f t="shared" ref="I72:I101" si="1">SMALL(F72:H72,1)</f>
        <v>3131.72</v>
      </c>
      <c r="J72" s="8" t="s">
        <v>138</v>
      </c>
      <c r="K72" s="10">
        <v>44958</v>
      </c>
    </row>
    <row r="73" spans="1:11" s="5" customFormat="1" ht="15.6" x14ac:dyDescent="0.3">
      <c r="A73" s="14">
        <v>67</v>
      </c>
      <c r="B73" s="16" t="s">
        <v>96</v>
      </c>
      <c r="C73" s="16" t="s">
        <v>97</v>
      </c>
      <c r="D73" s="17" t="s">
        <v>5</v>
      </c>
      <c r="E73" s="18" t="s">
        <v>32</v>
      </c>
      <c r="F73" s="2">
        <v>3238.53</v>
      </c>
      <c r="G73" s="2"/>
      <c r="H73" s="2"/>
      <c r="I73" s="19">
        <f t="shared" si="1"/>
        <v>3238.53</v>
      </c>
      <c r="J73" s="8" t="s">
        <v>149</v>
      </c>
      <c r="K73" s="10">
        <v>44986</v>
      </c>
    </row>
    <row r="74" spans="1:11" s="5" customFormat="1" ht="15.6" x14ac:dyDescent="0.3">
      <c r="A74" s="14">
        <v>68</v>
      </c>
      <c r="B74" s="16" t="s">
        <v>96</v>
      </c>
      <c r="C74" s="16" t="s">
        <v>97</v>
      </c>
      <c r="D74" s="17" t="s">
        <v>4</v>
      </c>
      <c r="E74" s="18" t="s">
        <v>32</v>
      </c>
      <c r="F74" s="2">
        <v>1286.81</v>
      </c>
      <c r="G74" s="2"/>
      <c r="H74" s="2"/>
      <c r="I74" s="19">
        <f t="shared" si="1"/>
        <v>1286.81</v>
      </c>
      <c r="J74" s="8" t="s">
        <v>149</v>
      </c>
      <c r="K74" s="10">
        <v>44986</v>
      </c>
    </row>
    <row r="75" spans="1:11" s="5" customFormat="1" ht="15.6" x14ac:dyDescent="0.3">
      <c r="A75" s="14">
        <v>69</v>
      </c>
      <c r="B75" s="16" t="s">
        <v>96</v>
      </c>
      <c r="C75" s="16" t="s">
        <v>97</v>
      </c>
      <c r="D75" s="17" t="s">
        <v>6</v>
      </c>
      <c r="E75" s="18" t="s">
        <v>32</v>
      </c>
      <c r="F75" s="2">
        <v>5300.8813559322034</v>
      </c>
      <c r="G75" s="2"/>
      <c r="H75" s="2"/>
      <c r="I75" s="19">
        <f t="shared" si="1"/>
        <v>5300.8813559322034</v>
      </c>
      <c r="J75" s="8" t="s">
        <v>138</v>
      </c>
      <c r="K75" s="10">
        <v>44958</v>
      </c>
    </row>
    <row r="76" spans="1:11" s="5" customFormat="1" ht="15.6" x14ac:dyDescent="0.3">
      <c r="A76" s="14">
        <v>70</v>
      </c>
      <c r="B76" s="16" t="s">
        <v>96</v>
      </c>
      <c r="C76" s="16" t="s">
        <v>97</v>
      </c>
      <c r="D76" s="17" t="s">
        <v>7</v>
      </c>
      <c r="E76" s="18" t="s">
        <v>32</v>
      </c>
      <c r="F76" s="2">
        <v>2445.9499999999998</v>
      </c>
      <c r="G76" s="2"/>
      <c r="H76" s="2"/>
      <c r="I76" s="19">
        <f t="shared" si="1"/>
        <v>2445.9499999999998</v>
      </c>
      <c r="J76" s="8" t="s">
        <v>149</v>
      </c>
      <c r="K76" s="10">
        <v>44986</v>
      </c>
    </row>
    <row r="77" spans="1:11" s="5" customFormat="1" ht="15.6" x14ac:dyDescent="0.3">
      <c r="A77" s="14">
        <v>71</v>
      </c>
      <c r="B77" s="16" t="s">
        <v>96</v>
      </c>
      <c r="C77" s="16" t="s">
        <v>97</v>
      </c>
      <c r="D77" s="17" t="s">
        <v>16</v>
      </c>
      <c r="E77" s="18" t="s">
        <v>32</v>
      </c>
      <c r="F77" s="2">
        <v>2866.7118644067796</v>
      </c>
      <c r="G77" s="2"/>
      <c r="H77" s="2"/>
      <c r="I77" s="19">
        <f t="shared" si="1"/>
        <v>2866.7118644067796</v>
      </c>
      <c r="J77" s="8" t="s">
        <v>149</v>
      </c>
      <c r="K77" s="10">
        <v>44986</v>
      </c>
    </row>
    <row r="78" spans="1:11" s="5" customFormat="1" ht="15.6" x14ac:dyDescent="0.3">
      <c r="A78" s="14">
        <v>72</v>
      </c>
      <c r="B78" s="16" t="s">
        <v>96</v>
      </c>
      <c r="C78" s="16" t="s">
        <v>97</v>
      </c>
      <c r="D78" s="17" t="s">
        <v>3</v>
      </c>
      <c r="E78" s="18" t="s">
        <v>32</v>
      </c>
      <c r="F78" s="2">
        <v>2770.06</v>
      </c>
      <c r="G78" s="2"/>
      <c r="H78" s="2"/>
      <c r="I78" s="19">
        <f t="shared" si="1"/>
        <v>2770.06</v>
      </c>
      <c r="J78" s="8" t="s">
        <v>149</v>
      </c>
      <c r="K78" s="10">
        <v>44986</v>
      </c>
    </row>
    <row r="79" spans="1:11" s="5" customFormat="1" ht="15.6" x14ac:dyDescent="0.3">
      <c r="A79" s="14">
        <v>73</v>
      </c>
      <c r="B79" s="16" t="s">
        <v>96</v>
      </c>
      <c r="C79" s="16" t="s">
        <v>97</v>
      </c>
      <c r="D79" s="17" t="s">
        <v>8</v>
      </c>
      <c r="E79" s="18" t="s">
        <v>32</v>
      </c>
      <c r="F79" s="2">
        <v>2866.7118644067796</v>
      </c>
      <c r="G79" s="2"/>
      <c r="H79" s="2"/>
      <c r="I79" s="19">
        <f t="shared" si="1"/>
        <v>2866.7118644067796</v>
      </c>
      <c r="J79" s="8" t="s">
        <v>138</v>
      </c>
      <c r="K79" s="10">
        <v>44958</v>
      </c>
    </row>
    <row r="80" spans="1:11" s="5" customFormat="1" ht="15.6" x14ac:dyDescent="0.3">
      <c r="A80" s="14">
        <v>74</v>
      </c>
      <c r="B80" s="16" t="s">
        <v>96</v>
      </c>
      <c r="C80" s="16" t="s">
        <v>97</v>
      </c>
      <c r="D80" s="17" t="s">
        <v>108</v>
      </c>
      <c r="E80" s="18" t="s">
        <v>32</v>
      </c>
      <c r="F80" s="2">
        <v>3448.406779661017</v>
      </c>
      <c r="G80" s="2"/>
      <c r="H80" s="2"/>
      <c r="I80" s="19">
        <f t="shared" si="1"/>
        <v>3448.406779661017</v>
      </c>
      <c r="J80" s="8" t="s">
        <v>149</v>
      </c>
      <c r="K80" s="10">
        <v>44986</v>
      </c>
    </row>
    <row r="81" spans="1:15" s="5" customFormat="1" ht="15.6" x14ac:dyDescent="0.3">
      <c r="A81" s="14">
        <v>75</v>
      </c>
      <c r="B81" s="16" t="s">
        <v>96</v>
      </c>
      <c r="C81" s="16" t="s">
        <v>97</v>
      </c>
      <c r="D81" s="17" t="s">
        <v>12</v>
      </c>
      <c r="E81" s="18" t="s">
        <v>32</v>
      </c>
      <c r="F81" s="2">
        <v>1579.0282485875707</v>
      </c>
      <c r="G81" s="2"/>
      <c r="H81" s="2"/>
      <c r="I81" s="19">
        <f t="shared" si="1"/>
        <v>1579.0282485875707</v>
      </c>
      <c r="J81" s="8" t="s">
        <v>149</v>
      </c>
      <c r="K81" s="10">
        <v>44986</v>
      </c>
    </row>
    <row r="82" spans="1:15" s="5" customFormat="1" ht="15.6" x14ac:dyDescent="0.3">
      <c r="A82" s="14">
        <v>76</v>
      </c>
      <c r="B82" s="16" t="s">
        <v>96</v>
      </c>
      <c r="C82" s="16" t="s">
        <v>97</v>
      </c>
      <c r="D82" s="17" t="s">
        <v>109</v>
      </c>
      <c r="E82" s="18" t="s">
        <v>32</v>
      </c>
      <c r="F82" s="2">
        <v>5300.8813559322034</v>
      </c>
      <c r="G82" s="2"/>
      <c r="H82" s="2"/>
      <c r="I82" s="19">
        <f t="shared" si="1"/>
        <v>5300.8813559322034</v>
      </c>
      <c r="J82" s="8" t="s">
        <v>149</v>
      </c>
      <c r="K82" s="10">
        <v>44986</v>
      </c>
    </row>
    <row r="83" spans="1:15" s="5" customFormat="1" ht="15.6" x14ac:dyDescent="0.3">
      <c r="A83" s="14">
        <v>77</v>
      </c>
      <c r="B83" s="16" t="s">
        <v>96</v>
      </c>
      <c r="C83" s="16" t="s">
        <v>97</v>
      </c>
      <c r="D83" s="17" t="s">
        <v>13</v>
      </c>
      <c r="E83" s="18" t="s">
        <v>32</v>
      </c>
      <c r="F83" s="2">
        <v>11154.19</v>
      </c>
      <c r="G83" s="2"/>
      <c r="H83" s="2"/>
      <c r="I83" s="19">
        <f>SMALL(F83:H83,1)</f>
        <v>11154.19</v>
      </c>
      <c r="J83" s="8" t="s">
        <v>15</v>
      </c>
      <c r="K83" s="10">
        <v>44986</v>
      </c>
    </row>
    <row r="84" spans="1:15" s="5" customFormat="1" ht="15.6" x14ac:dyDescent="0.3">
      <c r="A84" s="14">
        <v>78</v>
      </c>
      <c r="B84" s="16" t="s">
        <v>96</v>
      </c>
      <c r="C84" s="16" t="s">
        <v>97</v>
      </c>
      <c r="D84" s="17" t="s">
        <v>9</v>
      </c>
      <c r="E84" s="18" t="s">
        <v>32</v>
      </c>
      <c r="F84" s="2">
        <v>2452.0677966101694</v>
      </c>
      <c r="G84" s="2"/>
      <c r="H84" s="2"/>
      <c r="I84" s="19">
        <f>SMALL(F84:H84,1)</f>
        <v>2452.0677966101694</v>
      </c>
      <c r="J84" s="8" t="s">
        <v>138</v>
      </c>
      <c r="K84" s="10">
        <v>44958</v>
      </c>
    </row>
    <row r="85" spans="1:15" s="5" customFormat="1" ht="15.6" x14ac:dyDescent="0.3">
      <c r="A85" s="14">
        <v>79</v>
      </c>
      <c r="B85" s="16" t="s">
        <v>96</v>
      </c>
      <c r="C85" s="16" t="s">
        <v>97</v>
      </c>
      <c r="D85" s="17" t="s">
        <v>11</v>
      </c>
      <c r="E85" s="18" t="s">
        <v>32</v>
      </c>
      <c r="F85" s="2">
        <v>3880.9491525423728</v>
      </c>
      <c r="G85" s="2"/>
      <c r="H85" s="2"/>
      <c r="I85" s="19">
        <f t="shared" si="1"/>
        <v>3880.9491525423728</v>
      </c>
      <c r="J85" s="8" t="s">
        <v>138</v>
      </c>
      <c r="K85" s="10">
        <v>44958</v>
      </c>
      <c r="L85" s="12"/>
      <c r="M85" s="12"/>
      <c r="N85" s="12"/>
      <c r="O85" s="12"/>
    </row>
    <row r="86" spans="1:15" s="5" customFormat="1" ht="15.6" x14ac:dyDescent="0.3">
      <c r="A86" s="14">
        <v>80</v>
      </c>
      <c r="B86" s="16" t="s">
        <v>96</v>
      </c>
      <c r="C86" s="16" t="s">
        <v>97</v>
      </c>
      <c r="D86" s="17" t="s">
        <v>110</v>
      </c>
      <c r="E86" s="18" t="s">
        <v>32</v>
      </c>
      <c r="F86" s="2">
        <v>1958</v>
      </c>
      <c r="G86" s="2"/>
      <c r="H86" s="2"/>
      <c r="I86" s="19">
        <f t="shared" si="1"/>
        <v>1958</v>
      </c>
      <c r="J86" s="8" t="s">
        <v>138</v>
      </c>
      <c r="K86" s="10">
        <v>44958</v>
      </c>
    </row>
    <row r="87" spans="1:15" s="5" customFormat="1" ht="15.6" x14ac:dyDescent="0.3">
      <c r="A87" s="14">
        <v>81</v>
      </c>
      <c r="B87" s="16" t="s">
        <v>96</v>
      </c>
      <c r="C87" s="16" t="s">
        <v>97</v>
      </c>
      <c r="D87" s="17" t="s">
        <v>10</v>
      </c>
      <c r="E87" s="18" t="s">
        <v>32</v>
      </c>
      <c r="F87" s="2">
        <v>1897.2203389830509</v>
      </c>
      <c r="G87" s="2"/>
      <c r="H87" s="2"/>
      <c r="I87" s="19">
        <f t="shared" si="1"/>
        <v>1897.2203389830509</v>
      </c>
      <c r="J87" s="8" t="s">
        <v>138</v>
      </c>
      <c r="K87" s="10">
        <v>44958</v>
      </c>
    </row>
    <row r="88" spans="1:15" s="5" customFormat="1" ht="15.6" x14ac:dyDescent="0.3">
      <c r="A88" s="14">
        <v>82</v>
      </c>
      <c r="B88" s="16" t="s">
        <v>96</v>
      </c>
      <c r="C88" s="16" t="s">
        <v>97</v>
      </c>
      <c r="D88" s="17" t="s">
        <v>111</v>
      </c>
      <c r="E88" s="18" t="s">
        <v>32</v>
      </c>
      <c r="F88" s="2">
        <v>14244.82</v>
      </c>
      <c r="G88" s="2"/>
      <c r="H88" s="2"/>
      <c r="I88" s="19">
        <f>SMALL(F88:H88,1)</f>
        <v>14244.82</v>
      </c>
      <c r="J88" s="8" t="s">
        <v>138</v>
      </c>
      <c r="K88" s="10">
        <v>44958</v>
      </c>
    </row>
    <row r="89" spans="1:15" s="5" customFormat="1" ht="15.6" x14ac:dyDescent="0.3">
      <c r="A89" s="14">
        <v>83</v>
      </c>
      <c r="B89" s="16" t="s">
        <v>96</v>
      </c>
      <c r="C89" s="16" t="s">
        <v>97</v>
      </c>
      <c r="D89" s="17" t="s">
        <v>14</v>
      </c>
      <c r="E89" s="18" t="s">
        <v>32</v>
      </c>
      <c r="F89" s="2">
        <v>1300</v>
      </c>
      <c r="G89" s="2"/>
      <c r="H89" s="2"/>
      <c r="I89" s="19">
        <f t="shared" si="1"/>
        <v>1300</v>
      </c>
      <c r="J89" s="8" t="s">
        <v>138</v>
      </c>
      <c r="K89" s="10">
        <v>44958</v>
      </c>
    </row>
    <row r="90" spans="1:15" s="5" customFormat="1" ht="15.6" x14ac:dyDescent="0.3">
      <c r="A90" s="14">
        <v>84</v>
      </c>
      <c r="B90" s="16" t="s">
        <v>96</v>
      </c>
      <c r="C90" s="16" t="s">
        <v>97</v>
      </c>
      <c r="D90" s="17" t="s">
        <v>112</v>
      </c>
      <c r="E90" s="18" t="s">
        <v>32</v>
      </c>
      <c r="F90" s="2">
        <v>1300</v>
      </c>
      <c r="G90" s="2"/>
      <c r="H90" s="2"/>
      <c r="I90" s="19">
        <f t="shared" si="1"/>
        <v>1300</v>
      </c>
      <c r="J90" s="8" t="s">
        <v>138</v>
      </c>
      <c r="K90" s="10">
        <v>44958</v>
      </c>
    </row>
    <row r="91" spans="1:15" s="5" customFormat="1" ht="15.6" x14ac:dyDescent="0.3">
      <c r="A91" s="14">
        <v>85</v>
      </c>
      <c r="B91" s="16" t="s">
        <v>96</v>
      </c>
      <c r="C91" s="16" t="s">
        <v>97</v>
      </c>
      <c r="D91" s="17" t="s">
        <v>21</v>
      </c>
      <c r="E91" s="18" t="s">
        <v>32</v>
      </c>
      <c r="F91" s="2">
        <v>1600</v>
      </c>
      <c r="G91" s="2"/>
      <c r="H91" s="2"/>
      <c r="I91" s="19">
        <f t="shared" si="1"/>
        <v>1600</v>
      </c>
      <c r="J91" s="8" t="s">
        <v>138</v>
      </c>
      <c r="K91" s="10">
        <v>44958</v>
      </c>
    </row>
    <row r="92" spans="1:15" s="5" customFormat="1" ht="15.6" x14ac:dyDescent="0.3">
      <c r="A92" s="14">
        <v>86</v>
      </c>
      <c r="B92" s="16" t="s">
        <v>96</v>
      </c>
      <c r="C92" s="16" t="s">
        <v>97</v>
      </c>
      <c r="D92" s="17" t="s">
        <v>22</v>
      </c>
      <c r="E92" s="18" t="s">
        <v>32</v>
      </c>
      <c r="F92" s="2">
        <v>1920</v>
      </c>
      <c r="G92" s="2"/>
      <c r="H92" s="2"/>
      <c r="I92" s="19">
        <f t="shared" si="1"/>
        <v>1920</v>
      </c>
      <c r="J92" s="8" t="s">
        <v>138</v>
      </c>
      <c r="K92" s="10">
        <v>44958</v>
      </c>
    </row>
    <row r="93" spans="1:15" s="5" customFormat="1" ht="15.6" x14ac:dyDescent="0.3">
      <c r="A93" s="14">
        <v>87</v>
      </c>
      <c r="B93" s="16" t="s">
        <v>96</v>
      </c>
      <c r="C93" s="16" t="s">
        <v>97</v>
      </c>
      <c r="D93" s="17" t="s">
        <v>17</v>
      </c>
      <c r="E93" s="18" t="s">
        <v>32</v>
      </c>
      <c r="F93" s="2">
        <v>1985.7175141242938</v>
      </c>
      <c r="G93" s="2"/>
      <c r="H93" s="2"/>
      <c r="I93" s="19">
        <f t="shared" si="1"/>
        <v>1985.7175141242938</v>
      </c>
      <c r="J93" s="8" t="s">
        <v>138</v>
      </c>
      <c r="K93" s="10">
        <v>44958</v>
      </c>
    </row>
    <row r="94" spans="1:15" s="5" customFormat="1" ht="15.6" x14ac:dyDescent="0.3">
      <c r="A94" s="14">
        <v>88</v>
      </c>
      <c r="B94" s="16" t="s">
        <v>96</v>
      </c>
      <c r="C94" s="16" t="s">
        <v>97</v>
      </c>
      <c r="D94" s="17" t="s">
        <v>18</v>
      </c>
      <c r="E94" s="18" t="s">
        <v>32</v>
      </c>
      <c r="F94" s="2">
        <v>1303.0557361546191</v>
      </c>
      <c r="G94" s="2"/>
      <c r="H94" s="2"/>
      <c r="I94" s="19">
        <f t="shared" si="1"/>
        <v>1303.0557361546191</v>
      </c>
      <c r="J94" s="8" t="s">
        <v>149</v>
      </c>
      <c r="K94" s="10">
        <v>44986</v>
      </c>
    </row>
    <row r="95" spans="1:15" s="5" customFormat="1" ht="15.6" x14ac:dyDescent="0.3">
      <c r="A95" s="14">
        <v>89</v>
      </c>
      <c r="B95" s="16" t="s">
        <v>96</v>
      </c>
      <c r="C95" s="16" t="s">
        <v>97</v>
      </c>
      <c r="D95" s="17" t="s">
        <v>19</v>
      </c>
      <c r="E95" s="18" t="s">
        <v>32</v>
      </c>
      <c r="F95" s="2">
        <v>2382.8610169491526</v>
      </c>
      <c r="G95" s="2"/>
      <c r="H95" s="2"/>
      <c r="I95" s="19">
        <f t="shared" si="1"/>
        <v>2382.8610169491526</v>
      </c>
      <c r="J95" s="8" t="s">
        <v>149</v>
      </c>
      <c r="K95" s="10">
        <v>44986</v>
      </c>
    </row>
    <row r="96" spans="1:15" s="5" customFormat="1" ht="15.6" x14ac:dyDescent="0.3">
      <c r="A96" s="14">
        <v>90</v>
      </c>
      <c r="B96" s="16" t="s">
        <v>96</v>
      </c>
      <c r="C96" s="16" t="s">
        <v>97</v>
      </c>
      <c r="D96" s="17" t="s">
        <v>20</v>
      </c>
      <c r="E96" s="18" t="s">
        <v>32</v>
      </c>
      <c r="F96" s="2">
        <v>1563.6668833855429</v>
      </c>
      <c r="G96" s="2"/>
      <c r="H96" s="2"/>
      <c r="I96" s="19">
        <f t="shared" si="1"/>
        <v>1563.6668833855429</v>
      </c>
      <c r="J96" s="8" t="s">
        <v>138</v>
      </c>
      <c r="K96" s="10">
        <v>44958</v>
      </c>
    </row>
    <row r="97" spans="1:11" s="5" customFormat="1" ht="15.6" x14ac:dyDescent="0.3">
      <c r="A97" s="14">
        <v>91</v>
      </c>
      <c r="B97" s="16" t="s">
        <v>96</v>
      </c>
      <c r="C97" s="16" t="s">
        <v>97</v>
      </c>
      <c r="D97" s="17" t="s">
        <v>23</v>
      </c>
      <c r="E97" s="18" t="s">
        <v>150</v>
      </c>
      <c r="F97" s="2">
        <v>11.282485875706215</v>
      </c>
      <c r="G97" s="2"/>
      <c r="H97" s="2"/>
      <c r="I97" s="19">
        <f t="shared" si="1"/>
        <v>11.282485875706215</v>
      </c>
      <c r="J97" s="8" t="s">
        <v>149</v>
      </c>
      <c r="K97" s="10">
        <v>44986</v>
      </c>
    </row>
    <row r="98" spans="1:11" s="5" customFormat="1" ht="15.6" x14ac:dyDescent="0.3">
      <c r="A98" s="14">
        <v>92</v>
      </c>
      <c r="B98" s="16" t="s">
        <v>95</v>
      </c>
      <c r="C98" s="16" t="s">
        <v>60</v>
      </c>
      <c r="D98" s="17" t="s">
        <v>61</v>
      </c>
      <c r="E98" s="18" t="s">
        <v>24</v>
      </c>
      <c r="F98" s="9">
        <v>496.74</v>
      </c>
      <c r="G98" s="11">
        <v>491.64</v>
      </c>
      <c r="H98" s="11">
        <v>489.6</v>
      </c>
      <c r="I98" s="19">
        <f t="shared" si="1"/>
        <v>489.6</v>
      </c>
      <c r="J98" s="8" t="s">
        <v>107</v>
      </c>
      <c r="K98" s="13">
        <v>44958</v>
      </c>
    </row>
    <row r="99" spans="1:11" s="5" customFormat="1" ht="15.6" x14ac:dyDescent="0.3">
      <c r="A99" s="14">
        <v>93</v>
      </c>
      <c r="B99" s="16" t="s">
        <v>95</v>
      </c>
      <c r="C99" s="16" t="s">
        <v>60</v>
      </c>
      <c r="D99" s="17" t="s">
        <v>62</v>
      </c>
      <c r="E99" s="18" t="s">
        <v>24</v>
      </c>
      <c r="F99" s="9">
        <v>14856.13</v>
      </c>
      <c r="G99" s="11">
        <v>14856.13</v>
      </c>
      <c r="H99" s="11">
        <v>14856.13</v>
      </c>
      <c r="I99" s="19">
        <f t="shared" si="1"/>
        <v>14856.13</v>
      </c>
      <c r="J99" s="8" t="s">
        <v>107</v>
      </c>
      <c r="K99" s="13">
        <v>44958</v>
      </c>
    </row>
    <row r="100" spans="1:11" s="5" customFormat="1" ht="15.6" x14ac:dyDescent="0.3">
      <c r="A100" s="14">
        <v>94</v>
      </c>
      <c r="B100" s="16" t="s">
        <v>95</v>
      </c>
      <c r="C100" s="16" t="s">
        <v>60</v>
      </c>
      <c r="D100" s="17" t="s">
        <v>63</v>
      </c>
      <c r="E100" s="18" t="s">
        <v>24</v>
      </c>
      <c r="F100" s="9">
        <v>9535.98</v>
      </c>
      <c r="G100" s="11">
        <v>94309.08</v>
      </c>
      <c r="H100" s="11">
        <v>9391.14</v>
      </c>
      <c r="I100" s="19">
        <f t="shared" si="1"/>
        <v>9391.14</v>
      </c>
      <c r="J100" s="8" t="s">
        <v>107</v>
      </c>
      <c r="K100" s="13">
        <v>44958</v>
      </c>
    </row>
    <row r="101" spans="1:11" s="5" customFormat="1" ht="15.6" x14ac:dyDescent="0.3">
      <c r="A101" s="14">
        <v>95</v>
      </c>
      <c r="B101" s="16" t="s">
        <v>96</v>
      </c>
      <c r="C101" s="16" t="s">
        <v>60</v>
      </c>
      <c r="D101" s="17" t="s">
        <v>64</v>
      </c>
      <c r="E101" s="18" t="s">
        <v>32</v>
      </c>
      <c r="F101" s="9">
        <v>0.49</v>
      </c>
      <c r="G101" s="11">
        <v>0.49</v>
      </c>
      <c r="H101" s="11">
        <v>0.49</v>
      </c>
      <c r="I101" s="19">
        <f t="shared" si="1"/>
        <v>0.49</v>
      </c>
      <c r="J101" s="8" t="s">
        <v>107</v>
      </c>
      <c r="K101" s="13">
        <v>44958</v>
      </c>
    </row>
    <row r="102" spans="1:11" s="5" customFormat="1" ht="15.6" x14ac:dyDescent="0.3">
      <c r="A102" s="14">
        <v>96</v>
      </c>
      <c r="B102" s="16" t="s">
        <v>96</v>
      </c>
      <c r="C102" s="16" t="s">
        <v>65</v>
      </c>
      <c r="D102" s="17" t="s">
        <v>66</v>
      </c>
      <c r="E102" s="18" t="s">
        <v>24</v>
      </c>
      <c r="F102" s="9">
        <v>12.15</v>
      </c>
      <c r="G102" s="11"/>
      <c r="H102" s="11"/>
      <c r="I102" s="11">
        <v>12.38</v>
      </c>
      <c r="J102" s="8" t="s">
        <v>104</v>
      </c>
      <c r="K102" s="10">
        <v>44986</v>
      </c>
    </row>
    <row r="103" spans="1:11" s="5" customFormat="1" ht="15.6" x14ac:dyDescent="0.3">
      <c r="A103" s="14">
        <v>97</v>
      </c>
      <c r="B103" s="16" t="s">
        <v>96</v>
      </c>
      <c r="C103" s="16" t="s">
        <v>65</v>
      </c>
      <c r="D103" s="17" t="s">
        <v>67</v>
      </c>
      <c r="E103" s="18" t="s">
        <v>151</v>
      </c>
      <c r="F103" s="9">
        <v>88</v>
      </c>
      <c r="G103" s="11"/>
      <c r="H103" s="11"/>
      <c r="I103" s="11">
        <v>109</v>
      </c>
      <c r="J103" s="8" t="s">
        <v>104</v>
      </c>
      <c r="K103" s="10">
        <v>44986</v>
      </c>
    </row>
    <row r="104" spans="1:11" ht="15.45" customHeight="1" x14ac:dyDescent="0.3">
      <c r="A104" s="14">
        <v>98</v>
      </c>
      <c r="B104" s="16" t="s">
        <v>96</v>
      </c>
      <c r="C104" s="16" t="s">
        <v>65</v>
      </c>
      <c r="D104" s="17" t="s">
        <v>68</v>
      </c>
      <c r="E104" s="18" t="s">
        <v>24</v>
      </c>
      <c r="F104" s="9">
        <v>0.68</v>
      </c>
      <c r="G104" s="11"/>
      <c r="H104" s="11"/>
      <c r="I104" s="11">
        <v>0.68</v>
      </c>
      <c r="J104" s="8" t="s">
        <v>104</v>
      </c>
      <c r="K104" s="10">
        <v>44986</v>
      </c>
    </row>
    <row r="105" spans="1:11" ht="15.75" customHeight="1" x14ac:dyDescent="0.3">
      <c r="A105" s="14">
        <v>99</v>
      </c>
      <c r="B105" s="16" t="s">
        <v>96</v>
      </c>
      <c r="C105" s="16" t="s">
        <v>65</v>
      </c>
      <c r="D105" s="17" t="s">
        <v>69</v>
      </c>
      <c r="E105" s="18" t="s">
        <v>32</v>
      </c>
      <c r="F105" s="9">
        <v>3500</v>
      </c>
      <c r="G105" s="11"/>
      <c r="H105" s="11"/>
      <c r="I105" s="11">
        <v>9000</v>
      </c>
      <c r="J105" s="8" t="s">
        <v>104</v>
      </c>
      <c r="K105" s="10">
        <v>44986</v>
      </c>
    </row>
    <row r="106" spans="1:11" ht="15.75" customHeight="1" x14ac:dyDescent="0.3">
      <c r="A106" s="14">
        <v>100</v>
      </c>
      <c r="B106" s="16" t="s">
        <v>96</v>
      </c>
      <c r="C106" s="16" t="s">
        <v>65</v>
      </c>
      <c r="D106" s="17" t="s">
        <v>70</v>
      </c>
      <c r="E106" s="18" t="s">
        <v>32</v>
      </c>
      <c r="F106" s="9">
        <v>119.99</v>
      </c>
      <c r="G106" s="11"/>
      <c r="H106" s="11"/>
      <c r="I106" s="11">
        <v>229.99</v>
      </c>
      <c r="J106" s="8" t="s">
        <v>104</v>
      </c>
      <c r="K106" s="10">
        <v>44986</v>
      </c>
    </row>
    <row r="107" spans="1:11" ht="15.75" customHeight="1" x14ac:dyDescent="0.3">
      <c r="A107" s="14">
        <v>101</v>
      </c>
      <c r="B107" s="16" t="s">
        <v>96</v>
      </c>
      <c r="C107" s="16" t="s">
        <v>65</v>
      </c>
      <c r="D107" s="17" t="s">
        <v>71</v>
      </c>
      <c r="E107" s="18" t="s">
        <v>32</v>
      </c>
      <c r="F107" s="9">
        <v>0</v>
      </c>
      <c r="G107" s="9"/>
      <c r="H107" s="9"/>
      <c r="I107" s="9">
        <v>0</v>
      </c>
      <c r="J107" s="8" t="s">
        <v>26</v>
      </c>
      <c r="K107" s="10">
        <v>44986</v>
      </c>
    </row>
    <row r="108" spans="1:11" ht="15.75" customHeight="1" x14ac:dyDescent="0.3">
      <c r="A108" s="14">
        <v>102</v>
      </c>
      <c r="B108" s="16" t="s">
        <v>96</v>
      </c>
      <c r="C108" s="16" t="s">
        <v>65</v>
      </c>
      <c r="D108" s="17" t="s">
        <v>72</v>
      </c>
      <c r="E108" s="18" t="s">
        <v>32</v>
      </c>
      <c r="F108" s="9">
        <v>250</v>
      </c>
      <c r="G108" s="11"/>
      <c r="H108" s="11"/>
      <c r="I108" s="11">
        <v>250</v>
      </c>
      <c r="J108" s="8" t="s">
        <v>26</v>
      </c>
      <c r="K108" s="10">
        <v>44986</v>
      </c>
    </row>
    <row r="109" spans="1:11" ht="15.75" customHeight="1" x14ac:dyDescent="0.3">
      <c r="A109" s="14">
        <v>103</v>
      </c>
      <c r="B109" s="16" t="s">
        <v>96</v>
      </c>
      <c r="C109" s="16" t="s">
        <v>65</v>
      </c>
      <c r="D109" s="17" t="s">
        <v>73</v>
      </c>
      <c r="E109" s="18" t="s">
        <v>32</v>
      </c>
      <c r="F109" s="9">
        <v>150</v>
      </c>
      <c r="G109" s="11"/>
      <c r="H109" s="11"/>
      <c r="I109" s="11">
        <v>150</v>
      </c>
      <c r="J109" s="8" t="s">
        <v>26</v>
      </c>
      <c r="K109" s="10">
        <v>44986</v>
      </c>
    </row>
    <row r="110" spans="1:11" ht="15.75" customHeight="1" x14ac:dyDescent="0.3">
      <c r="A110" s="14">
        <v>104</v>
      </c>
      <c r="B110" s="16" t="s">
        <v>96</v>
      </c>
      <c r="C110" s="16" t="s">
        <v>65</v>
      </c>
      <c r="D110" s="17" t="s">
        <v>74</v>
      </c>
      <c r="E110" s="18" t="s">
        <v>32</v>
      </c>
      <c r="F110" s="9">
        <v>43.283333333333331</v>
      </c>
      <c r="G110" s="11"/>
      <c r="H110" s="11"/>
      <c r="I110" s="11">
        <v>43.283333333333331</v>
      </c>
      <c r="J110" s="8" t="s">
        <v>26</v>
      </c>
      <c r="K110" s="10">
        <v>44986</v>
      </c>
    </row>
    <row r="111" spans="1:11" ht="15.75" customHeight="1" x14ac:dyDescent="0.3">
      <c r="A111" s="14">
        <v>105</v>
      </c>
      <c r="B111" s="16" t="s">
        <v>96</v>
      </c>
      <c r="C111" s="16" t="s">
        <v>65</v>
      </c>
      <c r="D111" s="17" t="s">
        <v>75</v>
      </c>
      <c r="E111" s="18" t="s">
        <v>32</v>
      </c>
      <c r="F111" s="9">
        <v>1932.85</v>
      </c>
      <c r="G111" s="11"/>
      <c r="H111" s="11"/>
      <c r="I111" s="11">
        <v>536.30362500000001</v>
      </c>
      <c r="J111" s="8" t="s">
        <v>26</v>
      </c>
      <c r="K111" s="10">
        <v>44986</v>
      </c>
    </row>
    <row r="112" spans="1:11" ht="15.75" customHeight="1" x14ac:dyDescent="0.3">
      <c r="A112" s="14">
        <v>106</v>
      </c>
      <c r="B112" s="16" t="s">
        <v>96</v>
      </c>
      <c r="C112" s="16" t="s">
        <v>65</v>
      </c>
      <c r="D112" s="17" t="s">
        <v>76</v>
      </c>
      <c r="E112" s="18" t="s">
        <v>32</v>
      </c>
      <c r="F112" s="9">
        <v>42.75</v>
      </c>
      <c r="G112" s="11"/>
      <c r="H112" s="11"/>
      <c r="I112" s="11">
        <v>42.75</v>
      </c>
      <c r="J112" s="8" t="s">
        <v>26</v>
      </c>
      <c r="K112" s="10">
        <v>44986</v>
      </c>
    </row>
    <row r="113" spans="1:11" ht="15.75" customHeight="1" x14ac:dyDescent="0.3">
      <c r="A113" s="14">
        <v>107</v>
      </c>
      <c r="B113" s="16" t="s">
        <v>95</v>
      </c>
      <c r="C113" s="16" t="s">
        <v>33</v>
      </c>
      <c r="D113" s="17" t="s">
        <v>113</v>
      </c>
      <c r="E113" s="18" t="s">
        <v>24</v>
      </c>
      <c r="F113" s="9">
        <v>363847.67000000004</v>
      </c>
      <c r="G113" s="9"/>
      <c r="H113" s="9"/>
      <c r="I113" s="9">
        <v>335004.32999999996</v>
      </c>
      <c r="J113" s="8" t="s">
        <v>138</v>
      </c>
      <c r="K113" s="10">
        <v>44958</v>
      </c>
    </row>
    <row r="114" spans="1:11" ht="15.75" customHeight="1" x14ac:dyDescent="0.3">
      <c r="A114" s="14">
        <v>108</v>
      </c>
      <c r="B114" s="16" t="s">
        <v>95</v>
      </c>
      <c r="C114" s="16" t="s">
        <v>33</v>
      </c>
      <c r="D114" s="17" t="s">
        <v>114</v>
      </c>
      <c r="E114" s="18" t="s">
        <v>32</v>
      </c>
      <c r="F114" s="9">
        <v>17836.812000000002</v>
      </c>
      <c r="G114" s="9"/>
      <c r="H114" s="9"/>
      <c r="I114" s="9">
        <v>15437.772000000001</v>
      </c>
      <c r="J114" s="8" t="s">
        <v>138</v>
      </c>
      <c r="K114" s="10">
        <v>44986</v>
      </c>
    </row>
    <row r="115" spans="1:11" ht="15.75" customHeight="1" x14ac:dyDescent="0.3">
      <c r="A115" s="14">
        <v>109</v>
      </c>
      <c r="B115" s="16" t="s">
        <v>95</v>
      </c>
      <c r="C115" s="16" t="s">
        <v>33</v>
      </c>
      <c r="D115" s="17" t="s">
        <v>115</v>
      </c>
      <c r="E115" s="18" t="s">
        <v>32</v>
      </c>
      <c r="F115" s="9">
        <v>287.44</v>
      </c>
      <c r="G115" s="9"/>
      <c r="H115" s="9"/>
      <c r="I115" s="9">
        <v>263.05</v>
      </c>
      <c r="J115" s="8" t="s">
        <v>138</v>
      </c>
      <c r="K115" s="10">
        <v>45017</v>
      </c>
    </row>
    <row r="116" spans="1:11" ht="15.75" customHeight="1" x14ac:dyDescent="0.3">
      <c r="A116" s="14">
        <v>110</v>
      </c>
      <c r="B116" s="16" t="s">
        <v>95</v>
      </c>
      <c r="C116" s="16" t="s">
        <v>33</v>
      </c>
      <c r="D116" s="17" t="s">
        <v>116</v>
      </c>
      <c r="E116" s="18" t="s">
        <v>32</v>
      </c>
      <c r="F116" s="9">
        <v>7058.41</v>
      </c>
      <c r="G116" s="9"/>
      <c r="H116" s="9"/>
      <c r="I116" s="9">
        <v>6142.5720000000001</v>
      </c>
      <c r="J116" s="8" t="s">
        <v>26</v>
      </c>
      <c r="K116" s="10">
        <v>44986</v>
      </c>
    </row>
    <row r="117" spans="1:11" ht="15.75" customHeight="1" x14ac:dyDescent="0.3">
      <c r="A117" s="14">
        <v>111</v>
      </c>
      <c r="B117" s="16" t="s">
        <v>95</v>
      </c>
      <c r="C117" s="16" t="s">
        <v>33</v>
      </c>
      <c r="D117" s="17" t="s">
        <v>117</v>
      </c>
      <c r="E117" s="18" t="s">
        <v>32</v>
      </c>
      <c r="F117" s="9">
        <v>373.24399622264997</v>
      </c>
      <c r="G117" s="9"/>
      <c r="H117" s="9"/>
      <c r="I117" s="9">
        <v>373.24399622264997</v>
      </c>
      <c r="J117" s="8" t="s">
        <v>26</v>
      </c>
      <c r="K117" s="10">
        <v>44986</v>
      </c>
    </row>
    <row r="118" spans="1:11" ht="15.75" customHeight="1" x14ac:dyDescent="0.3">
      <c r="D118" s="4"/>
      <c r="E118" s="3"/>
    </row>
    <row r="119" spans="1:11" ht="15.75" customHeight="1" x14ac:dyDescent="0.3">
      <c r="D119" s="4"/>
      <c r="E119" s="3"/>
    </row>
    <row r="120" spans="1:11" ht="15.75" customHeight="1" x14ac:dyDescent="0.3">
      <c r="D120" s="4"/>
      <c r="E120" s="3"/>
    </row>
    <row r="121" spans="1:11" ht="15.75" customHeight="1" x14ac:dyDescent="0.3">
      <c r="D121" s="4"/>
      <c r="E121" s="3"/>
    </row>
    <row r="122" spans="1:11" ht="15.75" customHeight="1" x14ac:dyDescent="0.3">
      <c r="D122" s="4"/>
      <c r="E122" s="3"/>
    </row>
    <row r="123" spans="1:11" ht="15.75" customHeight="1" x14ac:dyDescent="0.3">
      <c r="D123" s="4"/>
      <c r="E123" s="3"/>
    </row>
    <row r="124" spans="1:11" ht="15.75" customHeight="1" x14ac:dyDescent="0.3">
      <c r="D124" s="4"/>
      <c r="E124" s="3"/>
    </row>
    <row r="125" spans="1:11" ht="15.75" customHeight="1" x14ac:dyDescent="0.3">
      <c r="D125" s="4"/>
      <c r="E125" s="3"/>
    </row>
    <row r="126" spans="1:11" ht="15.75" customHeight="1" x14ac:dyDescent="0.3">
      <c r="D126" s="4"/>
      <c r="E126" s="3"/>
    </row>
    <row r="127" spans="1:11" ht="15.75" customHeight="1" x14ac:dyDescent="0.3">
      <c r="D127" s="4"/>
      <c r="E127" s="3"/>
    </row>
    <row r="128" spans="1:11" ht="15.75" customHeight="1" x14ac:dyDescent="0.3">
      <c r="D128" s="4"/>
      <c r="E128" s="3"/>
    </row>
    <row r="129" spans="4:5" ht="15.75" customHeight="1" x14ac:dyDescent="0.3">
      <c r="D129" s="4"/>
      <c r="E129" s="3"/>
    </row>
    <row r="130" spans="4:5" ht="15.75" customHeight="1" x14ac:dyDescent="0.3">
      <c r="D130" s="4"/>
      <c r="E130" s="3"/>
    </row>
    <row r="131" spans="4:5" ht="15.75" customHeight="1" x14ac:dyDescent="0.3">
      <c r="D131" s="4"/>
      <c r="E131" s="3"/>
    </row>
    <row r="132" spans="4:5" ht="15.75" customHeight="1" x14ac:dyDescent="0.3">
      <c r="D132" s="4"/>
      <c r="E132" s="3"/>
    </row>
    <row r="133" spans="4:5" ht="15.75" customHeight="1" x14ac:dyDescent="0.3">
      <c r="D133" s="4"/>
      <c r="E133" s="3"/>
    </row>
    <row r="134" spans="4:5" ht="15.75" customHeight="1" x14ac:dyDescent="0.3">
      <c r="D134" s="4"/>
      <c r="E134" s="3"/>
    </row>
    <row r="135" spans="4:5" ht="15.75" customHeight="1" x14ac:dyDescent="0.3">
      <c r="D135" s="4"/>
      <c r="E135" s="3"/>
    </row>
    <row r="136" spans="4:5" ht="15.75" customHeight="1" x14ac:dyDescent="0.3">
      <c r="D136" s="4"/>
      <c r="E136" s="3"/>
    </row>
    <row r="137" spans="4:5" ht="15.75" customHeight="1" x14ac:dyDescent="0.3">
      <c r="D137" s="4"/>
      <c r="E137" s="3"/>
    </row>
    <row r="138" spans="4:5" ht="15.75" customHeight="1" x14ac:dyDescent="0.3">
      <c r="D138" s="4"/>
      <c r="E138" s="3"/>
    </row>
    <row r="139" spans="4:5" ht="15.75" customHeight="1" x14ac:dyDescent="0.3">
      <c r="D139" s="4"/>
      <c r="E139" s="3"/>
    </row>
    <row r="140" spans="4:5" ht="15.75" customHeight="1" x14ac:dyDescent="0.3">
      <c r="D140" s="4"/>
      <c r="E140" s="3"/>
    </row>
    <row r="141" spans="4:5" ht="15.75" customHeight="1" x14ac:dyDescent="0.3">
      <c r="D141" s="4"/>
      <c r="E141" s="3"/>
    </row>
    <row r="142" spans="4:5" ht="15.75" customHeight="1" x14ac:dyDescent="0.3">
      <c r="D142" s="4"/>
      <c r="E142" s="3"/>
    </row>
    <row r="143" spans="4:5" ht="15.75" customHeight="1" x14ac:dyDescent="0.3">
      <c r="D143" s="4"/>
      <c r="E143" s="3"/>
    </row>
    <row r="144" spans="4:5" ht="15.75" customHeight="1" x14ac:dyDescent="0.3">
      <c r="D144" s="4"/>
      <c r="E144" s="3"/>
    </row>
    <row r="145" spans="4:5" ht="15.75" customHeight="1" x14ac:dyDescent="0.3">
      <c r="D145" s="4"/>
      <c r="E145" s="3"/>
    </row>
    <row r="146" spans="4:5" ht="15.75" customHeight="1" x14ac:dyDescent="0.3">
      <c r="D146" s="4"/>
      <c r="E146" s="3"/>
    </row>
    <row r="147" spans="4:5" ht="15.75" customHeight="1" x14ac:dyDescent="0.3">
      <c r="D147" s="4"/>
      <c r="E147" s="3"/>
    </row>
    <row r="148" spans="4:5" ht="15.75" customHeight="1" x14ac:dyDescent="0.3">
      <c r="D148" s="4"/>
      <c r="E148" s="3"/>
    </row>
    <row r="149" spans="4:5" ht="15.75" customHeight="1" x14ac:dyDescent="0.3">
      <c r="D149" s="4"/>
      <c r="E149" s="3"/>
    </row>
    <row r="150" spans="4:5" ht="15.75" customHeight="1" x14ac:dyDescent="0.3">
      <c r="D150" s="4"/>
      <c r="E150" s="3"/>
    </row>
    <row r="151" spans="4:5" ht="15.75" customHeight="1" x14ac:dyDescent="0.3">
      <c r="D151" s="4"/>
      <c r="E151" s="3"/>
    </row>
    <row r="152" spans="4:5" ht="15.75" customHeight="1" x14ac:dyDescent="0.3">
      <c r="D152" s="4"/>
      <c r="E152" s="3"/>
    </row>
    <row r="153" spans="4:5" ht="15.75" customHeight="1" x14ac:dyDescent="0.3">
      <c r="D153" s="4"/>
      <c r="E153" s="3"/>
    </row>
    <row r="154" spans="4:5" ht="15.75" customHeight="1" x14ac:dyDescent="0.3">
      <c r="D154" s="4"/>
      <c r="E154" s="3"/>
    </row>
    <row r="155" spans="4:5" ht="15.75" customHeight="1" x14ac:dyDescent="0.3">
      <c r="D155" s="4"/>
      <c r="E155" s="3"/>
    </row>
    <row r="156" spans="4:5" ht="15.75" customHeight="1" x14ac:dyDescent="0.3">
      <c r="D156" s="4"/>
      <c r="E156" s="3"/>
    </row>
    <row r="157" spans="4:5" ht="15.75" customHeight="1" x14ac:dyDescent="0.3">
      <c r="D157" s="4"/>
      <c r="E157" s="3"/>
    </row>
    <row r="158" spans="4:5" ht="15.75" customHeight="1" x14ac:dyDescent="0.3">
      <c r="D158" s="4"/>
      <c r="E158" s="3"/>
    </row>
    <row r="159" spans="4:5" ht="15.75" customHeight="1" x14ac:dyDescent="0.3">
      <c r="D159" s="4"/>
      <c r="E159" s="3"/>
    </row>
    <row r="160" spans="4:5" ht="15.75" customHeight="1" x14ac:dyDescent="0.3">
      <c r="D160" s="4"/>
      <c r="E160" s="3"/>
    </row>
    <row r="161" spans="4:5" ht="15.75" customHeight="1" x14ac:dyDescent="0.3">
      <c r="D161" s="4"/>
      <c r="E161" s="3"/>
    </row>
    <row r="162" spans="4:5" ht="15.75" customHeight="1" x14ac:dyDescent="0.3">
      <c r="D162" s="4"/>
      <c r="E162" s="3"/>
    </row>
    <row r="163" spans="4:5" ht="15.75" customHeight="1" x14ac:dyDescent="0.3">
      <c r="D163" s="4"/>
      <c r="E163" s="3"/>
    </row>
    <row r="164" spans="4:5" ht="15.75" customHeight="1" x14ac:dyDescent="0.3">
      <c r="D164" s="4"/>
      <c r="E164" s="3"/>
    </row>
    <row r="165" spans="4:5" ht="15.75" customHeight="1" x14ac:dyDescent="0.3">
      <c r="D165" s="4"/>
      <c r="E165" s="3"/>
    </row>
    <row r="166" spans="4:5" ht="15.75" customHeight="1" x14ac:dyDescent="0.3">
      <c r="D166" s="4"/>
      <c r="E166" s="3"/>
    </row>
    <row r="167" spans="4:5" ht="15.75" customHeight="1" x14ac:dyDescent="0.3">
      <c r="D167" s="4"/>
      <c r="E167" s="3"/>
    </row>
    <row r="168" spans="4:5" ht="15.75" customHeight="1" x14ac:dyDescent="0.3">
      <c r="D168" s="4"/>
      <c r="E168" s="3"/>
    </row>
    <row r="169" spans="4:5" ht="15.75" customHeight="1" x14ac:dyDescent="0.3">
      <c r="D169" s="4"/>
      <c r="E169" s="3"/>
    </row>
    <row r="170" spans="4:5" ht="15.75" customHeight="1" x14ac:dyDescent="0.3">
      <c r="D170" s="4"/>
      <c r="E170" s="3"/>
    </row>
    <row r="171" spans="4:5" ht="15.75" customHeight="1" x14ac:dyDescent="0.3">
      <c r="D171" s="4"/>
      <c r="E171" s="3"/>
    </row>
    <row r="172" spans="4:5" ht="15.75" customHeight="1" x14ac:dyDescent="0.3">
      <c r="D172" s="4"/>
      <c r="E172" s="3"/>
    </row>
    <row r="173" spans="4:5" ht="15.75" customHeight="1" x14ac:dyDescent="0.3">
      <c r="D173" s="4"/>
      <c r="E173" s="3"/>
    </row>
    <row r="174" spans="4:5" ht="15.75" customHeight="1" x14ac:dyDescent="0.3">
      <c r="D174" s="4"/>
      <c r="E174" s="3"/>
    </row>
    <row r="175" spans="4:5" ht="15.75" customHeight="1" x14ac:dyDescent="0.3">
      <c r="D175" s="4"/>
      <c r="E175" s="3"/>
    </row>
    <row r="176" spans="4:5" ht="15.75" customHeight="1" x14ac:dyDescent="0.3">
      <c r="D176" s="4"/>
      <c r="E176" s="3"/>
    </row>
    <row r="177" spans="4:5" ht="15.75" customHeight="1" x14ac:dyDescent="0.3">
      <c r="D177" s="4"/>
      <c r="E177" s="3"/>
    </row>
    <row r="178" spans="4:5" ht="15.75" customHeight="1" x14ac:dyDescent="0.3">
      <c r="D178" s="4"/>
      <c r="E178" s="3"/>
    </row>
    <row r="179" spans="4:5" ht="15.75" customHeight="1" x14ac:dyDescent="0.3">
      <c r="D179" s="4"/>
      <c r="E179" s="3"/>
    </row>
    <row r="180" spans="4:5" ht="15.75" customHeight="1" x14ac:dyDescent="0.3">
      <c r="D180" s="4"/>
      <c r="E180" s="3"/>
    </row>
    <row r="181" spans="4:5" ht="15.75" customHeight="1" x14ac:dyDescent="0.3">
      <c r="D181" s="4"/>
      <c r="E181" s="3"/>
    </row>
    <row r="182" spans="4:5" ht="15.75" customHeight="1" x14ac:dyDescent="0.3">
      <c r="D182" s="4"/>
      <c r="E182" s="3"/>
    </row>
    <row r="183" spans="4:5" ht="15.75" customHeight="1" x14ac:dyDescent="0.3">
      <c r="D183" s="4"/>
      <c r="E183" s="3"/>
    </row>
    <row r="184" spans="4:5" ht="15.75" customHeight="1" x14ac:dyDescent="0.3">
      <c r="D184" s="4"/>
      <c r="E184" s="3"/>
    </row>
    <row r="185" spans="4:5" ht="15.75" customHeight="1" x14ac:dyDescent="0.3">
      <c r="D185" s="4"/>
      <c r="E185" s="3"/>
    </row>
    <row r="186" spans="4:5" ht="15.75" customHeight="1" x14ac:dyDescent="0.3">
      <c r="D186" s="4"/>
      <c r="E186" s="3"/>
    </row>
    <row r="187" spans="4:5" ht="15.75" customHeight="1" x14ac:dyDescent="0.3">
      <c r="D187" s="4"/>
      <c r="E187" s="3"/>
    </row>
    <row r="188" spans="4:5" ht="15.75" customHeight="1" x14ac:dyDescent="0.3">
      <c r="D188" s="4"/>
      <c r="E188" s="3"/>
    </row>
    <row r="189" spans="4:5" ht="15.75" customHeight="1" x14ac:dyDescent="0.3">
      <c r="D189" s="4"/>
      <c r="E189" s="3"/>
    </row>
    <row r="190" spans="4:5" ht="15.75" customHeight="1" x14ac:dyDescent="0.3">
      <c r="D190" s="4"/>
      <c r="E190" s="3"/>
    </row>
    <row r="191" spans="4:5" ht="15.75" customHeight="1" x14ac:dyDescent="0.3">
      <c r="D191" s="4"/>
      <c r="E191" s="3"/>
    </row>
    <row r="192" spans="4:5" ht="15.75" customHeight="1" x14ac:dyDescent="0.3">
      <c r="D192" s="4"/>
      <c r="E192" s="3"/>
    </row>
    <row r="193" spans="4:5" ht="15.75" customHeight="1" x14ac:dyDescent="0.3">
      <c r="D193" s="4"/>
      <c r="E193" s="3"/>
    </row>
    <row r="194" spans="4:5" ht="15.75" customHeight="1" x14ac:dyDescent="0.3">
      <c r="D194" s="4"/>
      <c r="E194" s="3"/>
    </row>
    <row r="195" spans="4:5" ht="15.75" customHeight="1" x14ac:dyDescent="0.3">
      <c r="D195" s="4"/>
      <c r="E195" s="3"/>
    </row>
    <row r="196" spans="4:5" ht="15.75" customHeight="1" x14ac:dyDescent="0.3">
      <c r="D196" s="4"/>
      <c r="E196" s="3"/>
    </row>
    <row r="197" spans="4:5" ht="15.75" customHeight="1" x14ac:dyDescent="0.3">
      <c r="D197" s="4"/>
      <c r="E197" s="3"/>
    </row>
    <row r="198" spans="4:5" ht="15.75" customHeight="1" x14ac:dyDescent="0.3">
      <c r="D198" s="4"/>
      <c r="E198" s="3"/>
    </row>
    <row r="199" spans="4:5" ht="15.75" customHeight="1" x14ac:dyDescent="0.3">
      <c r="D199" s="4"/>
      <c r="E199" s="3"/>
    </row>
    <row r="200" spans="4:5" ht="15.75" customHeight="1" x14ac:dyDescent="0.3">
      <c r="D200" s="4"/>
      <c r="E200" s="3"/>
    </row>
    <row r="201" spans="4:5" ht="15.75" customHeight="1" x14ac:dyDescent="0.3">
      <c r="D201" s="4"/>
      <c r="E201" s="3"/>
    </row>
    <row r="202" spans="4:5" ht="15.75" customHeight="1" x14ac:dyDescent="0.3">
      <c r="D202" s="4"/>
      <c r="E202" s="3"/>
    </row>
    <row r="203" spans="4:5" ht="15.75" customHeight="1" x14ac:dyDescent="0.3">
      <c r="D203" s="4"/>
      <c r="E203" s="3"/>
    </row>
    <row r="204" spans="4:5" ht="15.75" customHeight="1" x14ac:dyDescent="0.3">
      <c r="D204" s="4"/>
      <c r="E204" s="3"/>
    </row>
    <row r="205" spans="4:5" ht="15.75" customHeight="1" x14ac:dyDescent="0.3">
      <c r="D205" s="4"/>
      <c r="E205" s="3"/>
    </row>
    <row r="206" spans="4:5" ht="15.75" customHeight="1" x14ac:dyDescent="0.3">
      <c r="D206" s="4"/>
      <c r="E206" s="3"/>
    </row>
    <row r="207" spans="4:5" ht="15.75" customHeight="1" x14ac:dyDescent="0.3">
      <c r="D207" s="4"/>
      <c r="E207" s="3"/>
    </row>
    <row r="208" spans="4:5" ht="15.75" customHeight="1" x14ac:dyDescent="0.3">
      <c r="D208" s="4"/>
      <c r="E208" s="3"/>
    </row>
    <row r="209" spans="4:5" ht="15.75" customHeight="1" x14ac:dyDescent="0.3">
      <c r="D209" s="4"/>
      <c r="E209" s="3"/>
    </row>
    <row r="210" spans="4:5" ht="15.75" customHeight="1" x14ac:dyDescent="0.3">
      <c r="D210" s="4"/>
      <c r="E210" s="3"/>
    </row>
    <row r="211" spans="4:5" ht="15.75" customHeight="1" x14ac:dyDescent="0.3">
      <c r="D211" s="4"/>
      <c r="E211" s="3"/>
    </row>
    <row r="212" spans="4:5" ht="15.75" customHeight="1" x14ac:dyDescent="0.3">
      <c r="D212" s="4"/>
      <c r="E212" s="3"/>
    </row>
    <row r="213" spans="4:5" ht="15.75" customHeight="1" x14ac:dyDescent="0.3">
      <c r="D213" s="4"/>
      <c r="E213" s="3"/>
    </row>
    <row r="214" spans="4:5" ht="15.75" customHeight="1" x14ac:dyDescent="0.3">
      <c r="D214" s="4"/>
      <c r="E214" s="3"/>
    </row>
    <row r="215" spans="4:5" ht="15.75" customHeight="1" x14ac:dyDescent="0.3">
      <c r="D215" s="4"/>
      <c r="E215" s="3"/>
    </row>
    <row r="216" spans="4:5" ht="15.75" customHeight="1" x14ac:dyDescent="0.3">
      <c r="D216" s="4"/>
      <c r="E216" s="3"/>
    </row>
    <row r="217" spans="4:5" ht="15.75" customHeight="1" x14ac:dyDescent="0.3">
      <c r="D217" s="4"/>
      <c r="E217" s="3"/>
    </row>
    <row r="218" spans="4:5" ht="15.75" customHeight="1" x14ac:dyDescent="0.3">
      <c r="D218" s="4"/>
      <c r="E218" s="3"/>
    </row>
    <row r="219" spans="4:5" ht="15.75" customHeight="1" x14ac:dyDescent="0.3">
      <c r="D219" s="4"/>
      <c r="E219" s="3"/>
    </row>
    <row r="220" spans="4:5" ht="15.75" customHeight="1" x14ac:dyDescent="0.3">
      <c r="D220" s="4"/>
      <c r="E220" s="3"/>
    </row>
    <row r="221" spans="4:5" ht="15.75" customHeight="1" x14ac:dyDescent="0.3">
      <c r="D221" s="4"/>
      <c r="E221" s="3"/>
    </row>
    <row r="222" spans="4:5" ht="15.75" customHeight="1" x14ac:dyDescent="0.3">
      <c r="D222" s="4"/>
      <c r="E222" s="3"/>
    </row>
    <row r="223" spans="4:5" ht="15.75" customHeight="1" x14ac:dyDescent="0.3">
      <c r="D223" s="4"/>
      <c r="E223" s="3"/>
    </row>
    <row r="224" spans="4:5" ht="15.75" customHeight="1" x14ac:dyDescent="0.3">
      <c r="D224" s="4"/>
      <c r="E224" s="3"/>
    </row>
    <row r="225" spans="4:5" ht="15.75" customHeight="1" x14ac:dyDescent="0.3">
      <c r="D225" s="4"/>
      <c r="E225" s="3"/>
    </row>
    <row r="226" spans="4:5" ht="15.75" customHeight="1" x14ac:dyDescent="0.3">
      <c r="D226" s="4"/>
      <c r="E226" s="3"/>
    </row>
    <row r="227" spans="4:5" ht="15.75" customHeight="1" x14ac:dyDescent="0.3">
      <c r="D227" s="4"/>
      <c r="E227" s="3"/>
    </row>
    <row r="228" spans="4:5" ht="15.75" customHeight="1" x14ac:dyDescent="0.3">
      <c r="D228" s="4"/>
      <c r="E228" s="3"/>
    </row>
    <row r="229" spans="4:5" ht="15.75" customHeight="1" x14ac:dyDescent="0.3">
      <c r="D229" s="4"/>
      <c r="E229" s="3"/>
    </row>
    <row r="230" spans="4:5" ht="15.75" customHeight="1" x14ac:dyDescent="0.3">
      <c r="D230" s="4"/>
      <c r="E230" s="3"/>
    </row>
    <row r="231" spans="4:5" ht="15.75" customHeight="1" x14ac:dyDescent="0.3">
      <c r="D231" s="4"/>
      <c r="E231" s="3"/>
    </row>
    <row r="232" spans="4:5" ht="15.75" customHeight="1" x14ac:dyDescent="0.3">
      <c r="D232" s="4"/>
      <c r="E232" s="3"/>
    </row>
    <row r="233" spans="4:5" ht="15.75" customHeight="1" x14ac:dyDescent="0.3">
      <c r="D233" s="4"/>
      <c r="E233" s="3"/>
    </row>
    <row r="234" spans="4:5" ht="15.75" customHeight="1" x14ac:dyDescent="0.3">
      <c r="D234" s="4"/>
      <c r="E234" s="3"/>
    </row>
    <row r="235" spans="4:5" ht="15.75" customHeight="1" x14ac:dyDescent="0.3">
      <c r="D235" s="4"/>
      <c r="E235" s="3"/>
    </row>
    <row r="236" spans="4:5" ht="15.75" customHeight="1" x14ac:dyDescent="0.3">
      <c r="D236" s="4"/>
      <c r="E236" s="3"/>
    </row>
    <row r="237" spans="4:5" ht="15.75" customHeight="1" x14ac:dyDescent="0.3">
      <c r="D237" s="4"/>
      <c r="E237" s="3"/>
    </row>
    <row r="238" spans="4:5" ht="15.75" customHeight="1" x14ac:dyDescent="0.3">
      <c r="D238" s="4"/>
      <c r="E238" s="3"/>
    </row>
    <row r="239" spans="4:5" ht="15.75" customHeight="1" x14ac:dyDescent="0.3">
      <c r="D239" s="4"/>
      <c r="E239" s="3"/>
    </row>
    <row r="240" spans="4:5" ht="15.75" customHeight="1" x14ac:dyDescent="0.3">
      <c r="D240" s="4"/>
      <c r="E240" s="3"/>
    </row>
    <row r="241" spans="4:5" ht="15.75" customHeight="1" x14ac:dyDescent="0.3">
      <c r="D241" s="4"/>
      <c r="E241" s="3"/>
    </row>
    <row r="242" spans="4:5" ht="15.75" customHeight="1" x14ac:dyDescent="0.3">
      <c r="D242" s="4"/>
      <c r="E242" s="3"/>
    </row>
    <row r="243" spans="4:5" ht="15.75" customHeight="1" x14ac:dyDescent="0.3">
      <c r="D243" s="4"/>
      <c r="E243" s="3"/>
    </row>
    <row r="244" spans="4:5" ht="15.75" customHeight="1" x14ac:dyDescent="0.3">
      <c r="D244" s="4"/>
      <c r="E244" s="3"/>
    </row>
    <row r="245" spans="4:5" ht="15.75" customHeight="1" x14ac:dyDescent="0.3">
      <c r="D245" s="4"/>
      <c r="E245" s="3"/>
    </row>
    <row r="246" spans="4:5" ht="15.75" customHeight="1" x14ac:dyDescent="0.3">
      <c r="D246" s="4"/>
      <c r="E246" s="3"/>
    </row>
    <row r="247" spans="4:5" ht="15.75" customHeight="1" x14ac:dyDescent="0.3">
      <c r="D247" s="4"/>
      <c r="E247" s="3"/>
    </row>
    <row r="248" spans="4:5" ht="15.75" customHeight="1" x14ac:dyDescent="0.3">
      <c r="D248" s="4"/>
      <c r="E248" s="3"/>
    </row>
    <row r="249" spans="4:5" ht="15.75" customHeight="1" x14ac:dyDescent="0.3">
      <c r="D249" s="4"/>
      <c r="E249" s="3"/>
    </row>
    <row r="250" spans="4:5" ht="15.75" customHeight="1" x14ac:dyDescent="0.3">
      <c r="D250" s="4"/>
      <c r="E250" s="3"/>
    </row>
    <row r="251" spans="4:5" ht="15.75" customHeight="1" x14ac:dyDescent="0.3">
      <c r="D251" s="4"/>
      <c r="E251" s="3"/>
    </row>
    <row r="252" spans="4:5" ht="15.75" customHeight="1" x14ac:dyDescent="0.3">
      <c r="D252" s="4"/>
      <c r="E252" s="3"/>
    </row>
    <row r="253" spans="4:5" ht="15.75" customHeight="1" x14ac:dyDescent="0.3">
      <c r="D253" s="4"/>
      <c r="E253" s="3"/>
    </row>
    <row r="254" spans="4:5" ht="15.75" customHeight="1" x14ac:dyDescent="0.3">
      <c r="D254" s="4"/>
      <c r="E254" s="3"/>
    </row>
    <row r="255" spans="4:5" ht="15.75" customHeight="1" x14ac:dyDescent="0.3">
      <c r="D255" s="4"/>
      <c r="E255" s="3"/>
    </row>
    <row r="256" spans="4:5" ht="15.75" customHeight="1" x14ac:dyDescent="0.3">
      <c r="D256" s="4"/>
      <c r="E256" s="3"/>
    </row>
    <row r="257" spans="4:5" ht="15.75" customHeight="1" x14ac:dyDescent="0.3">
      <c r="D257" s="4"/>
      <c r="E257" s="3"/>
    </row>
    <row r="258" spans="4:5" ht="15.75" customHeight="1" x14ac:dyDescent="0.3">
      <c r="D258" s="4"/>
      <c r="E258" s="3"/>
    </row>
    <row r="259" spans="4:5" ht="15.75" customHeight="1" x14ac:dyDescent="0.3">
      <c r="D259" s="4"/>
      <c r="E259" s="3"/>
    </row>
    <row r="260" spans="4:5" ht="15.75" customHeight="1" x14ac:dyDescent="0.3">
      <c r="D260" s="4"/>
      <c r="E260" s="3"/>
    </row>
    <row r="261" spans="4:5" ht="15.75" customHeight="1" x14ac:dyDescent="0.3">
      <c r="D261" s="4"/>
      <c r="E261" s="3"/>
    </row>
    <row r="262" spans="4:5" ht="15.75" customHeight="1" x14ac:dyDescent="0.3">
      <c r="D262" s="4"/>
      <c r="E262" s="3"/>
    </row>
    <row r="263" spans="4:5" ht="15.75" customHeight="1" x14ac:dyDescent="0.3">
      <c r="D263" s="4"/>
      <c r="E263" s="3"/>
    </row>
    <row r="264" spans="4:5" ht="15.75" customHeight="1" x14ac:dyDescent="0.3">
      <c r="D264" s="4"/>
      <c r="E264" s="3"/>
    </row>
    <row r="265" spans="4:5" ht="15.75" customHeight="1" x14ac:dyDescent="0.3">
      <c r="D265" s="4"/>
      <c r="E265" s="3"/>
    </row>
    <row r="266" spans="4:5" ht="15.75" customHeight="1" x14ac:dyDescent="0.3">
      <c r="D266" s="4"/>
      <c r="E266" s="3"/>
    </row>
    <row r="267" spans="4:5" ht="15.75" customHeight="1" x14ac:dyDescent="0.3">
      <c r="D267" s="4"/>
      <c r="E267" s="3"/>
    </row>
    <row r="268" spans="4:5" ht="15.75" customHeight="1" x14ac:dyDescent="0.3">
      <c r="D268" s="4"/>
      <c r="E268" s="3"/>
    </row>
    <row r="269" spans="4:5" ht="15.75" customHeight="1" x14ac:dyDescent="0.3">
      <c r="D269" s="4"/>
      <c r="E269" s="3"/>
    </row>
    <row r="270" spans="4:5" ht="15.75" customHeight="1" x14ac:dyDescent="0.3">
      <c r="D270" s="4"/>
      <c r="E270" s="3"/>
    </row>
    <row r="271" spans="4:5" ht="15.75" customHeight="1" x14ac:dyDescent="0.3">
      <c r="D271" s="4"/>
      <c r="E271" s="3"/>
    </row>
    <row r="272" spans="4:5" ht="15.75" customHeight="1" x14ac:dyDescent="0.3">
      <c r="D272" s="4"/>
      <c r="E272" s="3"/>
    </row>
    <row r="273" spans="4:5" ht="15.75" customHeight="1" x14ac:dyDescent="0.3">
      <c r="D273" s="4"/>
      <c r="E273" s="3"/>
    </row>
    <row r="274" spans="4:5" ht="15.75" customHeight="1" x14ac:dyDescent="0.3">
      <c r="D274" s="4"/>
      <c r="E274" s="3"/>
    </row>
    <row r="275" spans="4:5" ht="15.75" customHeight="1" x14ac:dyDescent="0.3">
      <c r="D275" s="4"/>
      <c r="E275" s="3"/>
    </row>
    <row r="276" spans="4:5" ht="15.75" customHeight="1" x14ac:dyDescent="0.3">
      <c r="D276" s="4"/>
      <c r="E276" s="3"/>
    </row>
    <row r="277" spans="4:5" ht="15.75" customHeight="1" x14ac:dyDescent="0.3">
      <c r="D277" s="4"/>
      <c r="E277" s="3"/>
    </row>
    <row r="278" spans="4:5" ht="15.75" customHeight="1" x14ac:dyDescent="0.3">
      <c r="D278" s="4"/>
      <c r="E278" s="3"/>
    </row>
    <row r="279" spans="4:5" ht="15.75" customHeight="1" x14ac:dyDescent="0.3">
      <c r="D279" s="4"/>
      <c r="E279" s="3"/>
    </row>
    <row r="280" spans="4:5" ht="15.75" customHeight="1" x14ac:dyDescent="0.3">
      <c r="D280" s="4"/>
      <c r="E280" s="3"/>
    </row>
    <row r="281" spans="4:5" ht="15.75" customHeight="1" x14ac:dyDescent="0.3">
      <c r="D281" s="4"/>
      <c r="E281" s="3"/>
    </row>
    <row r="282" spans="4:5" ht="15.75" customHeight="1" x14ac:dyDescent="0.3">
      <c r="D282" s="4"/>
      <c r="E282" s="3"/>
    </row>
    <row r="283" spans="4:5" ht="15.75" customHeight="1" x14ac:dyDescent="0.3">
      <c r="D283" s="4"/>
      <c r="E283" s="3"/>
    </row>
    <row r="284" spans="4:5" ht="15.75" customHeight="1" x14ac:dyDescent="0.3">
      <c r="D284" s="4"/>
      <c r="E284" s="3"/>
    </row>
    <row r="285" spans="4:5" ht="15.75" customHeight="1" x14ac:dyDescent="0.3">
      <c r="D285" s="4"/>
      <c r="E285" s="3"/>
    </row>
    <row r="286" spans="4:5" ht="15.75" customHeight="1" x14ac:dyDescent="0.3">
      <c r="D286" s="4"/>
      <c r="E286" s="3"/>
    </row>
    <row r="287" spans="4:5" ht="15.75" customHeight="1" x14ac:dyDescent="0.3">
      <c r="D287" s="4"/>
      <c r="E287" s="3"/>
    </row>
    <row r="288" spans="4:5" ht="15.75" customHeight="1" x14ac:dyDescent="0.3">
      <c r="D288" s="4"/>
      <c r="E288" s="3"/>
    </row>
    <row r="289" spans="4:5" ht="15.75" customHeight="1" x14ac:dyDescent="0.3">
      <c r="D289" s="4"/>
      <c r="E289" s="3"/>
    </row>
    <row r="290" spans="4:5" ht="15.75" customHeight="1" x14ac:dyDescent="0.3">
      <c r="D290" s="4"/>
      <c r="E290" s="3"/>
    </row>
    <row r="291" spans="4:5" ht="15.75" customHeight="1" x14ac:dyDescent="0.3">
      <c r="D291" s="4"/>
      <c r="E291" s="3"/>
    </row>
    <row r="292" spans="4:5" ht="15.75" customHeight="1" x14ac:dyDescent="0.3">
      <c r="D292" s="4"/>
      <c r="E292" s="3"/>
    </row>
    <row r="293" spans="4:5" ht="15.75" customHeight="1" x14ac:dyDescent="0.3">
      <c r="D293" s="4"/>
      <c r="E293" s="3"/>
    </row>
    <row r="294" spans="4:5" ht="15.75" customHeight="1" x14ac:dyDescent="0.3">
      <c r="D294" s="4"/>
      <c r="E294" s="3"/>
    </row>
    <row r="295" spans="4:5" ht="15.75" customHeight="1" x14ac:dyDescent="0.3">
      <c r="D295" s="4"/>
      <c r="E295" s="3"/>
    </row>
    <row r="296" spans="4:5" ht="15.75" customHeight="1" x14ac:dyDescent="0.3">
      <c r="D296" s="4"/>
      <c r="E296" s="3"/>
    </row>
    <row r="297" spans="4:5" ht="15.75" customHeight="1" x14ac:dyDescent="0.3">
      <c r="D297" s="4"/>
      <c r="E297" s="3"/>
    </row>
    <row r="298" spans="4:5" ht="15.75" customHeight="1" x14ac:dyDescent="0.3">
      <c r="D298" s="4"/>
      <c r="E298" s="3"/>
    </row>
    <row r="299" spans="4:5" ht="15.75" customHeight="1" x14ac:dyDescent="0.3">
      <c r="D299" s="4"/>
      <c r="E299" s="3"/>
    </row>
    <row r="300" spans="4:5" ht="15.75" customHeight="1" x14ac:dyDescent="0.3">
      <c r="D300" s="4"/>
      <c r="E300" s="3"/>
    </row>
    <row r="301" spans="4:5" ht="15.75" customHeight="1" x14ac:dyDescent="0.3">
      <c r="D301" s="4"/>
      <c r="E301" s="3"/>
    </row>
    <row r="302" spans="4:5" ht="15.75" customHeight="1" x14ac:dyDescent="0.3">
      <c r="D302" s="4"/>
      <c r="E302" s="3"/>
    </row>
    <row r="303" spans="4:5" ht="15.75" customHeight="1" x14ac:dyDescent="0.3">
      <c r="D303" s="4"/>
      <c r="E303" s="3"/>
    </row>
    <row r="304" spans="4:5" ht="15.75" customHeight="1" x14ac:dyDescent="0.3">
      <c r="D304" s="4"/>
      <c r="E304" s="3"/>
    </row>
    <row r="305" spans="4:5" ht="15.75" customHeight="1" x14ac:dyDescent="0.3">
      <c r="D305" s="4"/>
      <c r="E305" s="3"/>
    </row>
    <row r="306" spans="4:5" ht="15.75" customHeight="1" x14ac:dyDescent="0.3">
      <c r="D306" s="4"/>
      <c r="E306" s="3"/>
    </row>
    <row r="307" spans="4:5" ht="15.75" customHeight="1" x14ac:dyDescent="0.3">
      <c r="D307" s="4"/>
      <c r="E307" s="3"/>
    </row>
    <row r="308" spans="4:5" ht="15.75" customHeight="1" x14ac:dyDescent="0.3">
      <c r="D308" s="4"/>
      <c r="E308" s="3"/>
    </row>
    <row r="309" spans="4:5" ht="15.75" customHeight="1" x14ac:dyDescent="0.3">
      <c r="D309" s="4"/>
      <c r="E309" s="3"/>
    </row>
    <row r="310" spans="4:5" ht="15.75" customHeight="1" x14ac:dyDescent="0.3">
      <c r="D310" s="4"/>
      <c r="E310" s="3"/>
    </row>
    <row r="311" spans="4:5" ht="15.75" customHeight="1" x14ac:dyDescent="0.3">
      <c r="D311" s="4"/>
      <c r="E311" s="3"/>
    </row>
    <row r="312" spans="4:5" ht="15.75" customHeight="1" x14ac:dyDescent="0.3">
      <c r="D312" s="4"/>
      <c r="E312" s="3"/>
    </row>
    <row r="313" spans="4:5" ht="15.75" customHeight="1" x14ac:dyDescent="0.3">
      <c r="D313" s="4"/>
      <c r="E313" s="3"/>
    </row>
    <row r="314" spans="4:5" ht="15.75" customHeight="1" x14ac:dyDescent="0.3">
      <c r="D314" s="4"/>
      <c r="E314" s="3"/>
    </row>
    <row r="315" spans="4:5" ht="15.75" customHeight="1" x14ac:dyDescent="0.3">
      <c r="D315" s="4"/>
      <c r="E315" s="3"/>
    </row>
    <row r="316" spans="4:5" ht="15.75" customHeight="1" x14ac:dyDescent="0.3">
      <c r="D316" s="4"/>
      <c r="E316" s="3"/>
    </row>
    <row r="317" spans="4:5" ht="15.75" customHeight="1" x14ac:dyDescent="0.3">
      <c r="D317" s="4"/>
      <c r="E317" s="3"/>
    </row>
    <row r="318" spans="4:5" ht="15.75" customHeight="1" x14ac:dyDescent="0.3">
      <c r="D318" s="4"/>
      <c r="E318" s="3"/>
    </row>
    <row r="319" spans="4:5" ht="15.75" customHeight="1" x14ac:dyDescent="0.3">
      <c r="D319" s="4"/>
      <c r="E319" s="3"/>
    </row>
    <row r="320" spans="4:5" ht="15.75" customHeight="1" x14ac:dyDescent="0.3">
      <c r="D320" s="4"/>
      <c r="E320" s="3"/>
    </row>
    <row r="321" spans="4:5" ht="15.75" customHeight="1" x14ac:dyDescent="0.3">
      <c r="D321" s="4"/>
      <c r="E321" s="3"/>
    </row>
    <row r="322" spans="4:5" ht="15.75" customHeight="1" x14ac:dyDescent="0.3">
      <c r="D322" s="4"/>
      <c r="E322" s="3"/>
    </row>
    <row r="323" spans="4:5" ht="15.75" customHeight="1" x14ac:dyDescent="0.3">
      <c r="D323" s="4"/>
      <c r="E323" s="3"/>
    </row>
    <row r="324" spans="4:5" ht="15.75" customHeight="1" x14ac:dyDescent="0.3">
      <c r="D324" s="4"/>
      <c r="E324" s="3"/>
    </row>
    <row r="325" spans="4:5" ht="15.75" customHeight="1" x14ac:dyDescent="0.3">
      <c r="D325" s="4"/>
      <c r="E325" s="3"/>
    </row>
    <row r="326" spans="4:5" ht="15.75" customHeight="1" x14ac:dyDescent="0.3">
      <c r="D326" s="4"/>
      <c r="E326" s="3"/>
    </row>
    <row r="327" spans="4:5" ht="15.75" customHeight="1" x14ac:dyDescent="0.3">
      <c r="D327" s="4"/>
      <c r="E327" s="3"/>
    </row>
    <row r="328" spans="4:5" ht="15.75" customHeight="1" x14ac:dyDescent="0.3">
      <c r="D328" s="4"/>
      <c r="E328" s="3"/>
    </row>
    <row r="329" spans="4:5" ht="15.75" customHeight="1" x14ac:dyDescent="0.3">
      <c r="D329" s="4"/>
      <c r="E329" s="3"/>
    </row>
    <row r="330" spans="4:5" ht="15.75" customHeight="1" x14ac:dyDescent="0.3">
      <c r="D330" s="4"/>
      <c r="E330" s="3"/>
    </row>
    <row r="331" spans="4:5" ht="15.75" customHeight="1" x14ac:dyDescent="0.3">
      <c r="D331" s="4"/>
      <c r="E331" s="3"/>
    </row>
    <row r="332" spans="4:5" ht="15.75" customHeight="1" x14ac:dyDescent="0.3">
      <c r="D332" s="4"/>
      <c r="E332" s="3"/>
    </row>
    <row r="333" spans="4:5" ht="15.75" customHeight="1" x14ac:dyDescent="0.3">
      <c r="D333" s="4"/>
      <c r="E333" s="3"/>
    </row>
    <row r="334" spans="4:5" ht="15.75" customHeight="1" x14ac:dyDescent="0.3">
      <c r="D334" s="4"/>
      <c r="E334" s="3"/>
    </row>
    <row r="335" spans="4:5" ht="15.75" customHeight="1" x14ac:dyDescent="0.3">
      <c r="D335" s="4"/>
      <c r="E335" s="3"/>
    </row>
    <row r="336" spans="4:5" ht="15.75" customHeight="1" x14ac:dyDescent="0.3">
      <c r="D336" s="4"/>
      <c r="E336" s="3"/>
    </row>
    <row r="337" spans="4:5" ht="15.75" customHeight="1" x14ac:dyDescent="0.3">
      <c r="D337" s="4"/>
      <c r="E337" s="3"/>
    </row>
    <row r="338" spans="4:5" ht="15.75" customHeight="1" x14ac:dyDescent="0.3">
      <c r="D338" s="4"/>
      <c r="E338" s="3"/>
    </row>
    <row r="339" spans="4:5" ht="15.75" customHeight="1" x14ac:dyDescent="0.3">
      <c r="D339" s="4"/>
      <c r="E339" s="3"/>
    </row>
    <row r="340" spans="4:5" ht="15.75" customHeight="1" x14ac:dyDescent="0.3">
      <c r="D340" s="4"/>
      <c r="E340" s="3"/>
    </row>
    <row r="341" spans="4:5" ht="15.75" customHeight="1" x14ac:dyDescent="0.3">
      <c r="D341" s="4"/>
      <c r="E341" s="3"/>
    </row>
    <row r="342" spans="4:5" ht="15.75" customHeight="1" x14ac:dyDescent="0.3">
      <c r="D342" s="4"/>
      <c r="E342" s="3"/>
    </row>
    <row r="343" spans="4:5" ht="15.75" customHeight="1" x14ac:dyDescent="0.3">
      <c r="D343" s="4"/>
      <c r="E343" s="3"/>
    </row>
    <row r="344" spans="4:5" ht="15.75" customHeight="1" x14ac:dyDescent="0.3">
      <c r="D344" s="4"/>
      <c r="E344" s="3"/>
    </row>
    <row r="345" spans="4:5" ht="15.75" customHeight="1" x14ac:dyDescent="0.3">
      <c r="D345" s="4"/>
      <c r="E345" s="3"/>
    </row>
    <row r="346" spans="4:5" ht="15.75" customHeight="1" x14ac:dyDescent="0.3">
      <c r="D346" s="4"/>
      <c r="E346" s="3"/>
    </row>
    <row r="347" spans="4:5" ht="15.75" customHeight="1" x14ac:dyDescent="0.3">
      <c r="D347" s="4"/>
      <c r="E347" s="3"/>
    </row>
    <row r="348" spans="4:5" ht="15.75" customHeight="1" x14ac:dyDescent="0.3">
      <c r="D348" s="4"/>
      <c r="E348" s="3"/>
    </row>
    <row r="349" spans="4:5" ht="15.75" customHeight="1" x14ac:dyDescent="0.3">
      <c r="D349" s="4"/>
      <c r="E349" s="3"/>
    </row>
    <row r="350" spans="4:5" ht="15.75" customHeight="1" x14ac:dyDescent="0.3">
      <c r="D350" s="4"/>
      <c r="E350" s="3"/>
    </row>
    <row r="351" spans="4:5" ht="15.75" customHeight="1" x14ac:dyDescent="0.3">
      <c r="D351" s="4"/>
      <c r="E351" s="3"/>
    </row>
    <row r="352" spans="4:5" ht="15.75" customHeight="1" x14ac:dyDescent="0.3">
      <c r="D352" s="4"/>
      <c r="E352" s="3"/>
    </row>
    <row r="353" spans="4:5" ht="15.75" customHeight="1" x14ac:dyDescent="0.3">
      <c r="D353" s="4"/>
      <c r="E353" s="3"/>
    </row>
    <row r="354" spans="4:5" ht="15.75" customHeight="1" x14ac:dyDescent="0.3">
      <c r="D354" s="4"/>
      <c r="E354" s="3"/>
    </row>
    <row r="355" spans="4:5" ht="15.75" customHeight="1" x14ac:dyDescent="0.3">
      <c r="D355" s="4"/>
      <c r="E355" s="3"/>
    </row>
    <row r="356" spans="4:5" ht="15.75" customHeight="1" x14ac:dyDescent="0.3">
      <c r="D356" s="4"/>
      <c r="E356" s="3"/>
    </row>
    <row r="357" spans="4:5" ht="15.75" customHeight="1" x14ac:dyDescent="0.3">
      <c r="D357" s="4"/>
      <c r="E357" s="3"/>
    </row>
    <row r="358" spans="4:5" ht="15.75" customHeight="1" x14ac:dyDescent="0.3">
      <c r="D358" s="4"/>
      <c r="E358" s="3"/>
    </row>
    <row r="359" spans="4:5" ht="15.75" customHeight="1" x14ac:dyDescent="0.3">
      <c r="D359" s="4"/>
      <c r="E359" s="3"/>
    </row>
    <row r="360" spans="4:5" ht="15.75" customHeight="1" x14ac:dyDescent="0.3">
      <c r="D360" s="4"/>
      <c r="E360" s="3"/>
    </row>
    <row r="361" spans="4:5" ht="15.75" customHeight="1" x14ac:dyDescent="0.3">
      <c r="D361" s="4"/>
      <c r="E361" s="3"/>
    </row>
    <row r="362" spans="4:5" ht="15.75" customHeight="1" x14ac:dyDescent="0.3">
      <c r="D362" s="4"/>
      <c r="E362" s="3"/>
    </row>
    <row r="363" spans="4:5" ht="15.75" customHeight="1" x14ac:dyDescent="0.3">
      <c r="D363" s="4"/>
      <c r="E363" s="3"/>
    </row>
    <row r="364" spans="4:5" ht="15.75" customHeight="1" x14ac:dyDescent="0.3">
      <c r="D364" s="4"/>
      <c r="E364" s="3"/>
    </row>
    <row r="365" spans="4:5" ht="15.75" customHeight="1" x14ac:dyDescent="0.3">
      <c r="D365" s="4"/>
      <c r="E365" s="3"/>
    </row>
    <row r="366" spans="4:5" ht="15.75" customHeight="1" x14ac:dyDescent="0.3">
      <c r="D366" s="4"/>
      <c r="E366" s="3"/>
    </row>
    <row r="367" spans="4:5" ht="15.75" customHeight="1" x14ac:dyDescent="0.3">
      <c r="D367" s="4"/>
      <c r="E367" s="3"/>
    </row>
    <row r="368" spans="4:5" ht="15.75" customHeight="1" x14ac:dyDescent="0.3">
      <c r="D368" s="4"/>
      <c r="E368" s="3"/>
    </row>
    <row r="369" spans="4:5" ht="15.75" customHeight="1" x14ac:dyDescent="0.3">
      <c r="D369" s="4"/>
      <c r="E369" s="3"/>
    </row>
    <row r="370" spans="4:5" ht="15.75" customHeight="1" x14ac:dyDescent="0.3">
      <c r="D370" s="4"/>
      <c r="E370" s="3"/>
    </row>
    <row r="371" spans="4:5" ht="15.75" customHeight="1" x14ac:dyDescent="0.3">
      <c r="D371" s="4"/>
      <c r="E371" s="3"/>
    </row>
    <row r="372" spans="4:5" ht="15.75" customHeight="1" x14ac:dyDescent="0.3">
      <c r="D372" s="4"/>
      <c r="E372" s="3"/>
    </row>
    <row r="373" spans="4:5" ht="15.75" customHeight="1" x14ac:dyDescent="0.3">
      <c r="D373" s="4"/>
      <c r="E373" s="3"/>
    </row>
    <row r="374" spans="4:5" ht="15.75" customHeight="1" x14ac:dyDescent="0.3">
      <c r="D374" s="4"/>
      <c r="E374" s="3"/>
    </row>
    <row r="375" spans="4:5" ht="15.75" customHeight="1" x14ac:dyDescent="0.3">
      <c r="D375" s="4"/>
      <c r="E375" s="3"/>
    </row>
    <row r="376" spans="4:5" ht="15.75" customHeight="1" x14ac:dyDescent="0.3">
      <c r="D376" s="4"/>
      <c r="E376" s="3"/>
    </row>
    <row r="377" spans="4:5" ht="15.75" customHeight="1" x14ac:dyDescent="0.3">
      <c r="D377" s="4"/>
      <c r="E377" s="3"/>
    </row>
    <row r="378" spans="4:5" ht="15.75" customHeight="1" x14ac:dyDescent="0.3">
      <c r="D378" s="4"/>
      <c r="E378" s="3"/>
    </row>
    <row r="379" spans="4:5" ht="15.75" customHeight="1" x14ac:dyDescent="0.3">
      <c r="D379" s="4"/>
      <c r="E379" s="3"/>
    </row>
    <row r="380" spans="4:5" ht="15.75" customHeight="1" x14ac:dyDescent="0.3">
      <c r="D380" s="4"/>
      <c r="E380" s="3"/>
    </row>
    <row r="381" spans="4:5" ht="15.75" customHeight="1" x14ac:dyDescent="0.3">
      <c r="D381" s="4"/>
      <c r="E381" s="3"/>
    </row>
    <row r="382" spans="4:5" ht="15.75" customHeight="1" x14ac:dyDescent="0.3">
      <c r="D382" s="4"/>
      <c r="E382" s="3"/>
    </row>
    <row r="383" spans="4:5" ht="15.75" customHeight="1" x14ac:dyDescent="0.3">
      <c r="D383" s="4"/>
      <c r="E383" s="3"/>
    </row>
    <row r="384" spans="4:5" ht="15.75" customHeight="1" x14ac:dyDescent="0.3">
      <c r="D384" s="4"/>
      <c r="E384" s="3"/>
    </row>
    <row r="385" spans="4:5" ht="15.75" customHeight="1" x14ac:dyDescent="0.3">
      <c r="D385" s="4"/>
      <c r="E385" s="3"/>
    </row>
    <row r="386" spans="4:5" ht="15.75" customHeight="1" x14ac:dyDescent="0.3">
      <c r="D386" s="4"/>
      <c r="E386" s="3"/>
    </row>
    <row r="387" spans="4:5" ht="15.75" customHeight="1" x14ac:dyDescent="0.3">
      <c r="D387" s="4"/>
      <c r="E387" s="3"/>
    </row>
    <row r="388" spans="4:5" ht="15.75" customHeight="1" x14ac:dyDescent="0.3">
      <c r="D388" s="4"/>
      <c r="E388" s="3"/>
    </row>
    <row r="389" spans="4:5" ht="15.75" customHeight="1" x14ac:dyDescent="0.3">
      <c r="D389" s="4"/>
      <c r="E389" s="3"/>
    </row>
    <row r="390" spans="4:5" ht="15.75" customHeight="1" x14ac:dyDescent="0.3">
      <c r="D390" s="4"/>
      <c r="E390" s="3"/>
    </row>
    <row r="391" spans="4:5" ht="15.75" customHeight="1" x14ac:dyDescent="0.3">
      <c r="D391" s="4"/>
      <c r="E391" s="3"/>
    </row>
    <row r="392" spans="4:5" ht="15.75" customHeight="1" x14ac:dyDescent="0.3">
      <c r="D392" s="4"/>
      <c r="E392" s="3"/>
    </row>
    <row r="393" spans="4:5" ht="15.75" customHeight="1" x14ac:dyDescent="0.3">
      <c r="D393" s="4"/>
      <c r="E393" s="3"/>
    </row>
    <row r="394" spans="4:5" ht="15.75" customHeight="1" x14ac:dyDescent="0.3">
      <c r="D394" s="4"/>
      <c r="E394" s="3"/>
    </row>
    <row r="395" spans="4:5" ht="15.75" customHeight="1" x14ac:dyDescent="0.3">
      <c r="D395" s="4"/>
      <c r="E395" s="3"/>
    </row>
    <row r="396" spans="4:5" ht="15.75" customHeight="1" x14ac:dyDescent="0.3">
      <c r="D396" s="4"/>
      <c r="E396" s="3"/>
    </row>
    <row r="397" spans="4:5" ht="15.75" customHeight="1" x14ac:dyDescent="0.3">
      <c r="D397" s="4"/>
      <c r="E397" s="3"/>
    </row>
    <row r="398" spans="4:5" ht="15.75" customHeight="1" x14ac:dyDescent="0.3">
      <c r="D398" s="4"/>
      <c r="E398" s="3"/>
    </row>
    <row r="399" spans="4:5" ht="15.75" customHeight="1" x14ac:dyDescent="0.3">
      <c r="D399" s="4"/>
      <c r="E399" s="3"/>
    </row>
    <row r="400" spans="4:5" ht="15.75" customHeight="1" x14ac:dyDescent="0.3">
      <c r="D400" s="4"/>
      <c r="E400" s="3"/>
    </row>
    <row r="401" spans="4:5" ht="15.75" customHeight="1" x14ac:dyDescent="0.3">
      <c r="D401" s="4"/>
      <c r="E401" s="3"/>
    </row>
    <row r="402" spans="4:5" ht="15.75" customHeight="1" x14ac:dyDescent="0.3">
      <c r="D402" s="4"/>
      <c r="E402" s="3"/>
    </row>
    <row r="403" spans="4:5" ht="15.75" customHeight="1" x14ac:dyDescent="0.3">
      <c r="D403" s="4"/>
      <c r="E403" s="3"/>
    </row>
    <row r="404" spans="4:5" ht="15.75" customHeight="1" x14ac:dyDescent="0.3">
      <c r="D404" s="4"/>
      <c r="E404" s="3"/>
    </row>
    <row r="405" spans="4:5" ht="15.75" customHeight="1" x14ac:dyDescent="0.3">
      <c r="D405" s="4"/>
      <c r="E405" s="3"/>
    </row>
    <row r="406" spans="4:5" ht="15.75" customHeight="1" x14ac:dyDescent="0.3">
      <c r="D406" s="4"/>
      <c r="E406" s="3"/>
    </row>
    <row r="407" spans="4:5" ht="15.75" customHeight="1" x14ac:dyDescent="0.3">
      <c r="D407" s="4"/>
      <c r="E407" s="3"/>
    </row>
    <row r="408" spans="4:5" ht="15.75" customHeight="1" x14ac:dyDescent="0.3">
      <c r="D408" s="4"/>
      <c r="E408" s="3"/>
    </row>
    <row r="409" spans="4:5" ht="15.75" customHeight="1" x14ac:dyDescent="0.3">
      <c r="D409" s="4"/>
      <c r="E409" s="3"/>
    </row>
    <row r="410" spans="4:5" ht="15.75" customHeight="1" x14ac:dyDescent="0.3">
      <c r="D410" s="4"/>
      <c r="E410" s="3"/>
    </row>
    <row r="411" spans="4:5" ht="15.75" customHeight="1" x14ac:dyDescent="0.3">
      <c r="D411" s="4"/>
      <c r="E411" s="3"/>
    </row>
    <row r="412" spans="4:5" ht="15.75" customHeight="1" x14ac:dyDescent="0.3">
      <c r="D412" s="4"/>
      <c r="E412" s="3"/>
    </row>
    <row r="413" spans="4:5" ht="15.75" customHeight="1" x14ac:dyDescent="0.3">
      <c r="D413" s="4"/>
      <c r="E413" s="3"/>
    </row>
    <row r="414" spans="4:5" ht="15.75" customHeight="1" x14ac:dyDescent="0.3">
      <c r="D414" s="4"/>
      <c r="E414" s="3"/>
    </row>
    <row r="415" spans="4:5" ht="15.75" customHeight="1" x14ac:dyDescent="0.3">
      <c r="D415" s="4"/>
      <c r="E415" s="3"/>
    </row>
    <row r="416" spans="4:5" ht="15.75" customHeight="1" x14ac:dyDescent="0.3">
      <c r="D416" s="4"/>
      <c r="E416" s="3"/>
    </row>
    <row r="417" spans="4:5" ht="15.75" customHeight="1" x14ac:dyDescent="0.3">
      <c r="D417" s="4"/>
      <c r="E417" s="3"/>
    </row>
    <row r="418" spans="4:5" ht="15.75" customHeight="1" x14ac:dyDescent="0.3">
      <c r="D418" s="4"/>
      <c r="E418" s="3"/>
    </row>
    <row r="419" spans="4:5" ht="15.75" customHeight="1" x14ac:dyDescent="0.3">
      <c r="D419" s="4"/>
      <c r="E419" s="3"/>
    </row>
    <row r="420" spans="4:5" ht="15.75" customHeight="1" x14ac:dyDescent="0.3">
      <c r="D420" s="4"/>
      <c r="E420" s="3"/>
    </row>
    <row r="421" spans="4:5" ht="15.75" customHeight="1" x14ac:dyDescent="0.3">
      <c r="D421" s="4"/>
      <c r="E421" s="3"/>
    </row>
    <row r="422" spans="4:5" ht="15.75" customHeight="1" x14ac:dyDescent="0.3">
      <c r="D422" s="4"/>
      <c r="E422" s="3"/>
    </row>
    <row r="423" spans="4:5" ht="15.75" customHeight="1" x14ac:dyDescent="0.3">
      <c r="D423" s="4"/>
      <c r="E423" s="3"/>
    </row>
    <row r="424" spans="4:5" ht="15.75" customHeight="1" x14ac:dyDescent="0.3">
      <c r="D424" s="4"/>
      <c r="E424" s="3"/>
    </row>
    <row r="425" spans="4:5" ht="15.75" customHeight="1" x14ac:dyDescent="0.3">
      <c r="D425" s="4"/>
      <c r="E425" s="3"/>
    </row>
    <row r="426" spans="4:5" ht="15.75" customHeight="1" x14ac:dyDescent="0.3">
      <c r="D426" s="4"/>
      <c r="E426" s="3"/>
    </row>
    <row r="427" spans="4:5" ht="15.75" customHeight="1" x14ac:dyDescent="0.3">
      <c r="D427" s="4"/>
      <c r="E427" s="3"/>
    </row>
    <row r="428" spans="4:5" ht="15.75" customHeight="1" x14ac:dyDescent="0.3">
      <c r="D428" s="4"/>
      <c r="E428" s="3"/>
    </row>
    <row r="429" spans="4:5" ht="15.75" customHeight="1" x14ac:dyDescent="0.3">
      <c r="D429" s="4"/>
      <c r="E429" s="3"/>
    </row>
    <row r="430" spans="4:5" ht="15.75" customHeight="1" x14ac:dyDescent="0.3">
      <c r="D430" s="4"/>
      <c r="E430" s="3"/>
    </row>
    <row r="431" spans="4:5" ht="15.75" customHeight="1" x14ac:dyDescent="0.3">
      <c r="D431" s="4"/>
      <c r="E431" s="3"/>
    </row>
    <row r="432" spans="4:5" ht="15.75" customHeight="1" x14ac:dyDescent="0.3">
      <c r="D432" s="4"/>
      <c r="E432" s="3"/>
    </row>
    <row r="433" spans="4:5" ht="15.75" customHeight="1" x14ac:dyDescent="0.3">
      <c r="D433" s="4"/>
      <c r="E433" s="3"/>
    </row>
    <row r="434" spans="4:5" ht="15.75" customHeight="1" x14ac:dyDescent="0.3">
      <c r="D434" s="4"/>
      <c r="E434" s="3"/>
    </row>
    <row r="435" spans="4:5" ht="15.75" customHeight="1" x14ac:dyDescent="0.3">
      <c r="D435" s="4"/>
      <c r="E435" s="3"/>
    </row>
    <row r="436" spans="4:5" ht="15.75" customHeight="1" x14ac:dyDescent="0.3">
      <c r="D436" s="4"/>
      <c r="E436" s="3"/>
    </row>
    <row r="437" spans="4:5" ht="15.75" customHeight="1" x14ac:dyDescent="0.3">
      <c r="D437" s="4"/>
      <c r="E437" s="3"/>
    </row>
    <row r="438" spans="4:5" ht="15.75" customHeight="1" x14ac:dyDescent="0.3">
      <c r="D438" s="4"/>
      <c r="E438" s="3"/>
    </row>
    <row r="439" spans="4:5" ht="15.75" customHeight="1" x14ac:dyDescent="0.3">
      <c r="D439" s="4"/>
      <c r="E439" s="3"/>
    </row>
    <row r="440" spans="4:5" ht="15.75" customHeight="1" x14ac:dyDescent="0.3">
      <c r="D440" s="4"/>
      <c r="E440" s="3"/>
    </row>
    <row r="441" spans="4:5" ht="15.75" customHeight="1" x14ac:dyDescent="0.3">
      <c r="D441" s="4"/>
      <c r="E441" s="3"/>
    </row>
    <row r="442" spans="4:5" ht="15.75" customHeight="1" x14ac:dyDescent="0.3">
      <c r="D442" s="4"/>
      <c r="E442" s="3"/>
    </row>
    <row r="443" spans="4:5" ht="15.75" customHeight="1" x14ac:dyDescent="0.3">
      <c r="D443" s="4"/>
      <c r="E443" s="3"/>
    </row>
    <row r="444" spans="4:5" ht="15.75" customHeight="1" x14ac:dyDescent="0.3">
      <c r="D444" s="4"/>
      <c r="E444" s="3"/>
    </row>
    <row r="445" spans="4:5" ht="15.75" customHeight="1" x14ac:dyDescent="0.3">
      <c r="D445" s="4"/>
      <c r="E445" s="3"/>
    </row>
    <row r="446" spans="4:5" ht="15.75" customHeight="1" x14ac:dyDescent="0.3">
      <c r="D446" s="4"/>
      <c r="E446" s="3"/>
    </row>
    <row r="447" spans="4:5" ht="15.75" customHeight="1" x14ac:dyDescent="0.3">
      <c r="D447" s="4"/>
      <c r="E447" s="3"/>
    </row>
    <row r="448" spans="4:5" ht="15.75" customHeight="1" x14ac:dyDescent="0.3">
      <c r="D448" s="4"/>
      <c r="E448" s="3"/>
    </row>
    <row r="449" spans="4:5" ht="15.75" customHeight="1" x14ac:dyDescent="0.3">
      <c r="D449" s="4"/>
      <c r="E449" s="3"/>
    </row>
    <row r="450" spans="4:5" ht="15.75" customHeight="1" x14ac:dyDescent="0.3">
      <c r="D450" s="4"/>
      <c r="E450" s="3"/>
    </row>
    <row r="451" spans="4:5" ht="15.75" customHeight="1" x14ac:dyDescent="0.3">
      <c r="D451" s="4"/>
      <c r="E451" s="3"/>
    </row>
    <row r="452" spans="4:5" ht="15.75" customHeight="1" x14ac:dyDescent="0.3">
      <c r="D452" s="4"/>
      <c r="E452" s="3"/>
    </row>
    <row r="453" spans="4:5" ht="15.75" customHeight="1" x14ac:dyDescent="0.3">
      <c r="D453" s="4"/>
      <c r="E453" s="3"/>
    </row>
    <row r="454" spans="4:5" ht="15.75" customHeight="1" x14ac:dyDescent="0.3">
      <c r="D454" s="4"/>
      <c r="E454" s="3"/>
    </row>
    <row r="455" spans="4:5" ht="15.75" customHeight="1" x14ac:dyDescent="0.3">
      <c r="D455" s="4"/>
      <c r="E455" s="3"/>
    </row>
    <row r="456" spans="4:5" ht="15.75" customHeight="1" x14ac:dyDescent="0.3">
      <c r="D456" s="4"/>
      <c r="E456" s="3"/>
    </row>
    <row r="457" spans="4:5" ht="15.75" customHeight="1" x14ac:dyDescent="0.3">
      <c r="D457" s="4"/>
      <c r="E457" s="3"/>
    </row>
    <row r="458" spans="4:5" ht="15.75" customHeight="1" x14ac:dyDescent="0.3">
      <c r="D458" s="4"/>
      <c r="E458" s="3"/>
    </row>
    <row r="459" spans="4:5" ht="15.75" customHeight="1" x14ac:dyDescent="0.3">
      <c r="D459" s="4"/>
      <c r="E459" s="3"/>
    </row>
    <row r="460" spans="4:5" ht="15.75" customHeight="1" x14ac:dyDescent="0.3">
      <c r="D460" s="4"/>
      <c r="E460" s="3"/>
    </row>
    <row r="461" spans="4:5" ht="15.75" customHeight="1" x14ac:dyDescent="0.3">
      <c r="D461" s="4"/>
      <c r="E461" s="3"/>
    </row>
    <row r="462" spans="4:5" ht="15.75" customHeight="1" x14ac:dyDescent="0.3">
      <c r="D462" s="4"/>
      <c r="E462" s="3"/>
    </row>
    <row r="463" spans="4:5" ht="15.75" customHeight="1" x14ac:dyDescent="0.3">
      <c r="D463" s="4"/>
      <c r="E463" s="3"/>
    </row>
    <row r="464" spans="4:5" ht="15.75" customHeight="1" x14ac:dyDescent="0.3">
      <c r="D464" s="4"/>
      <c r="E464" s="3"/>
    </row>
    <row r="465" spans="4:5" ht="15.75" customHeight="1" x14ac:dyDescent="0.3">
      <c r="D465" s="4"/>
      <c r="E465" s="3"/>
    </row>
    <row r="466" spans="4:5" ht="15.75" customHeight="1" x14ac:dyDescent="0.3">
      <c r="D466" s="4"/>
      <c r="E466" s="3"/>
    </row>
    <row r="467" spans="4:5" ht="15.75" customHeight="1" x14ac:dyDescent="0.3">
      <c r="D467" s="4"/>
      <c r="E467" s="3"/>
    </row>
    <row r="468" spans="4:5" ht="15.75" customHeight="1" x14ac:dyDescent="0.3">
      <c r="D468" s="4"/>
      <c r="E468" s="3"/>
    </row>
    <row r="469" spans="4:5" ht="15.75" customHeight="1" x14ac:dyDescent="0.3">
      <c r="D469" s="4"/>
      <c r="E469" s="3"/>
    </row>
    <row r="470" spans="4:5" ht="15.75" customHeight="1" x14ac:dyDescent="0.3">
      <c r="D470" s="4"/>
      <c r="E470" s="3"/>
    </row>
    <row r="471" spans="4:5" ht="15.75" customHeight="1" x14ac:dyDescent="0.3">
      <c r="D471" s="4"/>
      <c r="E471" s="3"/>
    </row>
    <row r="472" spans="4:5" ht="15.75" customHeight="1" x14ac:dyDescent="0.3">
      <c r="D472" s="4"/>
      <c r="E472" s="3"/>
    </row>
    <row r="473" spans="4:5" ht="15.75" customHeight="1" x14ac:dyDescent="0.3">
      <c r="D473" s="4"/>
      <c r="E473" s="3"/>
    </row>
    <row r="474" spans="4:5" ht="15.75" customHeight="1" x14ac:dyDescent="0.3">
      <c r="D474" s="4"/>
      <c r="E474" s="3"/>
    </row>
    <row r="475" spans="4:5" ht="15.75" customHeight="1" x14ac:dyDescent="0.3">
      <c r="D475" s="4"/>
      <c r="E475" s="3"/>
    </row>
    <row r="476" spans="4:5" ht="15.75" customHeight="1" x14ac:dyDescent="0.3">
      <c r="D476" s="4"/>
      <c r="E476" s="3"/>
    </row>
    <row r="477" spans="4:5" ht="15.75" customHeight="1" x14ac:dyDescent="0.3">
      <c r="D477" s="4"/>
      <c r="E477" s="3"/>
    </row>
    <row r="478" spans="4:5" ht="15.75" customHeight="1" x14ac:dyDescent="0.3">
      <c r="D478" s="4"/>
      <c r="E478" s="3"/>
    </row>
    <row r="479" spans="4:5" ht="15.75" customHeight="1" x14ac:dyDescent="0.3">
      <c r="D479" s="4"/>
      <c r="E479" s="3"/>
    </row>
    <row r="480" spans="4:5" ht="15.75" customHeight="1" x14ac:dyDescent="0.3">
      <c r="D480" s="4"/>
      <c r="E480" s="3"/>
    </row>
    <row r="481" spans="4:5" ht="15.75" customHeight="1" x14ac:dyDescent="0.3">
      <c r="D481" s="4"/>
      <c r="E481" s="3"/>
    </row>
    <row r="482" spans="4:5" ht="15.75" customHeight="1" x14ac:dyDescent="0.3">
      <c r="D482" s="4"/>
      <c r="E482" s="3"/>
    </row>
    <row r="483" spans="4:5" ht="15.75" customHeight="1" x14ac:dyDescent="0.3">
      <c r="D483" s="4"/>
      <c r="E483" s="3"/>
    </row>
    <row r="484" spans="4:5" ht="15.75" customHeight="1" x14ac:dyDescent="0.3">
      <c r="D484" s="4"/>
      <c r="E484" s="3"/>
    </row>
    <row r="485" spans="4:5" ht="15.75" customHeight="1" x14ac:dyDescent="0.3">
      <c r="D485" s="4"/>
      <c r="E485" s="3"/>
    </row>
    <row r="486" spans="4:5" ht="15.75" customHeight="1" x14ac:dyDescent="0.3">
      <c r="D486" s="4"/>
      <c r="E486" s="3"/>
    </row>
    <row r="487" spans="4:5" ht="15.75" customHeight="1" x14ac:dyDescent="0.3">
      <c r="D487" s="4"/>
      <c r="E487" s="3"/>
    </row>
    <row r="488" spans="4:5" ht="15.75" customHeight="1" x14ac:dyDescent="0.3">
      <c r="D488" s="4"/>
      <c r="E488" s="3"/>
    </row>
    <row r="489" spans="4:5" ht="15.75" customHeight="1" x14ac:dyDescent="0.3">
      <c r="D489" s="4"/>
      <c r="E489" s="3"/>
    </row>
    <row r="490" spans="4:5" ht="15.75" customHeight="1" x14ac:dyDescent="0.3">
      <c r="D490" s="4"/>
      <c r="E490" s="3"/>
    </row>
    <row r="491" spans="4:5" ht="15.75" customHeight="1" x14ac:dyDescent="0.3">
      <c r="D491" s="4"/>
      <c r="E491" s="3"/>
    </row>
    <row r="492" spans="4:5" ht="15.75" customHeight="1" x14ac:dyDescent="0.3">
      <c r="D492" s="4"/>
      <c r="E492" s="3"/>
    </row>
    <row r="493" spans="4:5" ht="15.75" customHeight="1" x14ac:dyDescent="0.3">
      <c r="D493" s="4"/>
      <c r="E493" s="3"/>
    </row>
    <row r="494" spans="4:5" ht="15.75" customHeight="1" x14ac:dyDescent="0.3">
      <c r="D494" s="4"/>
      <c r="E494" s="3"/>
    </row>
    <row r="495" spans="4:5" ht="15.75" customHeight="1" x14ac:dyDescent="0.3">
      <c r="D495" s="4"/>
      <c r="E495" s="3"/>
    </row>
    <row r="496" spans="4:5" ht="15.75" customHeight="1" x14ac:dyDescent="0.3">
      <c r="D496" s="4"/>
      <c r="E496" s="3"/>
    </row>
    <row r="497" spans="4:5" ht="15.75" customHeight="1" x14ac:dyDescent="0.3">
      <c r="D497" s="4"/>
      <c r="E497" s="3"/>
    </row>
    <row r="498" spans="4:5" ht="15.75" customHeight="1" x14ac:dyDescent="0.3">
      <c r="D498" s="4"/>
      <c r="E498" s="3"/>
    </row>
    <row r="499" spans="4:5" ht="15.75" customHeight="1" x14ac:dyDescent="0.3">
      <c r="D499" s="4"/>
      <c r="E499" s="3"/>
    </row>
    <row r="500" spans="4:5" ht="15.75" customHeight="1" x14ac:dyDescent="0.3">
      <c r="D500" s="4"/>
      <c r="E500" s="3"/>
    </row>
    <row r="501" spans="4:5" ht="15.75" customHeight="1" x14ac:dyDescent="0.3">
      <c r="D501" s="4"/>
      <c r="E501" s="3"/>
    </row>
    <row r="502" spans="4:5" ht="15.75" customHeight="1" x14ac:dyDescent="0.3">
      <c r="D502" s="4"/>
      <c r="E502" s="3"/>
    </row>
    <row r="503" spans="4:5" ht="15.75" customHeight="1" x14ac:dyDescent="0.3">
      <c r="D503" s="4"/>
      <c r="E503" s="3"/>
    </row>
    <row r="504" spans="4:5" ht="15.75" customHeight="1" x14ac:dyDescent="0.3">
      <c r="D504" s="4"/>
      <c r="E504" s="3"/>
    </row>
    <row r="505" spans="4:5" ht="15.75" customHeight="1" x14ac:dyDescent="0.3">
      <c r="D505" s="4"/>
      <c r="E505" s="3"/>
    </row>
    <row r="506" spans="4:5" ht="15.75" customHeight="1" x14ac:dyDescent="0.3">
      <c r="D506" s="4"/>
      <c r="E506" s="3"/>
    </row>
    <row r="507" spans="4:5" ht="15.75" customHeight="1" x14ac:dyDescent="0.3">
      <c r="D507" s="4"/>
      <c r="E507" s="3"/>
    </row>
    <row r="508" spans="4:5" ht="15.75" customHeight="1" x14ac:dyDescent="0.3">
      <c r="D508" s="4"/>
      <c r="E508" s="3"/>
    </row>
    <row r="509" spans="4:5" ht="15.75" customHeight="1" x14ac:dyDescent="0.3">
      <c r="D509" s="4"/>
      <c r="E509" s="3"/>
    </row>
    <row r="510" spans="4:5" ht="15.75" customHeight="1" x14ac:dyDescent="0.3">
      <c r="D510" s="4"/>
      <c r="E510" s="3"/>
    </row>
    <row r="511" spans="4:5" ht="15.75" customHeight="1" x14ac:dyDescent="0.3">
      <c r="D511" s="4"/>
      <c r="E511" s="3"/>
    </row>
    <row r="512" spans="4:5" ht="15.75" customHeight="1" x14ac:dyDescent="0.3">
      <c r="D512" s="4"/>
      <c r="E512" s="3"/>
    </row>
    <row r="513" spans="4:5" ht="15.75" customHeight="1" x14ac:dyDescent="0.3">
      <c r="D513" s="4"/>
      <c r="E513" s="3"/>
    </row>
    <row r="514" spans="4:5" ht="15.75" customHeight="1" x14ac:dyDescent="0.3">
      <c r="D514" s="4"/>
      <c r="E514" s="3"/>
    </row>
    <row r="515" spans="4:5" ht="15.75" customHeight="1" x14ac:dyDescent="0.3">
      <c r="D515" s="4"/>
      <c r="E515" s="3"/>
    </row>
    <row r="516" spans="4:5" ht="15.75" customHeight="1" x14ac:dyDescent="0.3">
      <c r="D516" s="4"/>
      <c r="E516" s="3"/>
    </row>
    <row r="517" spans="4:5" ht="15.75" customHeight="1" x14ac:dyDescent="0.3">
      <c r="D517" s="4"/>
      <c r="E517" s="3"/>
    </row>
    <row r="518" spans="4:5" ht="15.75" customHeight="1" x14ac:dyDescent="0.3">
      <c r="D518" s="4"/>
      <c r="E518" s="3"/>
    </row>
    <row r="519" spans="4:5" ht="15.75" customHeight="1" x14ac:dyDescent="0.3">
      <c r="D519" s="4"/>
      <c r="E519" s="3"/>
    </row>
    <row r="520" spans="4:5" ht="15.75" customHeight="1" x14ac:dyDescent="0.3">
      <c r="D520" s="4"/>
      <c r="E520" s="3"/>
    </row>
    <row r="521" spans="4:5" ht="15.75" customHeight="1" x14ac:dyDescent="0.3">
      <c r="D521" s="4"/>
      <c r="E521" s="3"/>
    </row>
    <row r="522" spans="4:5" ht="15.75" customHeight="1" x14ac:dyDescent="0.3">
      <c r="D522" s="4"/>
      <c r="E522" s="3"/>
    </row>
    <row r="523" spans="4:5" ht="15.75" customHeight="1" x14ac:dyDescent="0.3">
      <c r="D523" s="4"/>
      <c r="E523" s="3"/>
    </row>
    <row r="524" spans="4:5" ht="15.75" customHeight="1" x14ac:dyDescent="0.3">
      <c r="D524" s="4"/>
      <c r="E524" s="3"/>
    </row>
    <row r="525" spans="4:5" ht="15.75" customHeight="1" x14ac:dyDescent="0.3">
      <c r="D525" s="4"/>
      <c r="E525" s="3"/>
    </row>
    <row r="526" spans="4:5" ht="15.75" customHeight="1" x14ac:dyDescent="0.3">
      <c r="D526" s="4"/>
      <c r="E526" s="3"/>
    </row>
    <row r="527" spans="4:5" ht="15.75" customHeight="1" x14ac:dyDescent="0.3">
      <c r="D527" s="4"/>
      <c r="E527" s="3"/>
    </row>
    <row r="528" spans="4:5" ht="15.75" customHeight="1" x14ac:dyDescent="0.3">
      <c r="D528" s="4"/>
      <c r="E528" s="3"/>
    </row>
    <row r="529" spans="4:5" ht="15.75" customHeight="1" x14ac:dyDescent="0.3">
      <c r="D529" s="4"/>
      <c r="E529" s="3"/>
    </row>
    <row r="530" spans="4:5" ht="15.75" customHeight="1" x14ac:dyDescent="0.3">
      <c r="D530" s="4"/>
      <c r="E530" s="3"/>
    </row>
    <row r="531" spans="4:5" ht="15.75" customHeight="1" x14ac:dyDescent="0.3">
      <c r="D531" s="4"/>
      <c r="E531" s="3"/>
    </row>
    <row r="532" spans="4:5" ht="15.75" customHeight="1" x14ac:dyDescent="0.3">
      <c r="D532" s="4"/>
      <c r="E532" s="3"/>
    </row>
    <row r="533" spans="4:5" ht="15.75" customHeight="1" x14ac:dyDescent="0.3">
      <c r="D533" s="4"/>
      <c r="E533" s="3"/>
    </row>
    <row r="534" spans="4:5" ht="15.75" customHeight="1" x14ac:dyDescent="0.3">
      <c r="D534" s="4"/>
      <c r="E534" s="3"/>
    </row>
    <row r="535" spans="4:5" ht="15.75" customHeight="1" x14ac:dyDescent="0.3">
      <c r="D535" s="4"/>
      <c r="E535" s="3"/>
    </row>
    <row r="536" spans="4:5" ht="15.75" customHeight="1" x14ac:dyDescent="0.3">
      <c r="D536" s="4"/>
      <c r="E536" s="3"/>
    </row>
    <row r="537" spans="4:5" ht="15.75" customHeight="1" x14ac:dyDescent="0.3">
      <c r="D537" s="4"/>
      <c r="E537" s="3"/>
    </row>
    <row r="538" spans="4:5" ht="15.75" customHeight="1" x14ac:dyDescent="0.3">
      <c r="D538" s="4"/>
      <c r="E538" s="3"/>
    </row>
    <row r="539" spans="4:5" ht="15.75" customHeight="1" x14ac:dyDescent="0.3">
      <c r="D539" s="4"/>
      <c r="E539" s="3"/>
    </row>
    <row r="540" spans="4:5" ht="15.75" customHeight="1" x14ac:dyDescent="0.3">
      <c r="D540" s="4"/>
      <c r="E540" s="3"/>
    </row>
    <row r="541" spans="4:5" ht="15.75" customHeight="1" x14ac:dyDescent="0.3">
      <c r="D541" s="4"/>
      <c r="E541" s="3"/>
    </row>
    <row r="542" spans="4:5" ht="15.75" customHeight="1" x14ac:dyDescent="0.3">
      <c r="D542" s="4"/>
      <c r="E542" s="3"/>
    </row>
    <row r="543" spans="4:5" ht="15.75" customHeight="1" x14ac:dyDescent="0.3">
      <c r="D543" s="4"/>
      <c r="E543" s="3"/>
    </row>
    <row r="544" spans="4:5" ht="15.75" customHeight="1" x14ac:dyDescent="0.3">
      <c r="D544" s="4"/>
      <c r="E544" s="3"/>
    </row>
    <row r="545" spans="4:5" ht="15.75" customHeight="1" x14ac:dyDescent="0.3">
      <c r="D545" s="4"/>
      <c r="E545" s="3"/>
    </row>
    <row r="546" spans="4:5" ht="15.75" customHeight="1" x14ac:dyDescent="0.3">
      <c r="D546" s="4"/>
      <c r="E546" s="3"/>
    </row>
    <row r="547" spans="4:5" ht="15.75" customHeight="1" x14ac:dyDescent="0.3">
      <c r="D547" s="4"/>
      <c r="E547" s="3"/>
    </row>
    <row r="548" spans="4:5" ht="15.75" customHeight="1" x14ac:dyDescent="0.3">
      <c r="D548" s="4"/>
      <c r="E548" s="3"/>
    </row>
    <row r="549" spans="4:5" ht="15.75" customHeight="1" x14ac:dyDescent="0.3">
      <c r="D549" s="4"/>
      <c r="E549" s="3"/>
    </row>
    <row r="550" spans="4:5" ht="15.75" customHeight="1" x14ac:dyDescent="0.3">
      <c r="D550" s="4"/>
      <c r="E550" s="3"/>
    </row>
    <row r="551" spans="4:5" ht="15.75" customHeight="1" x14ac:dyDescent="0.3">
      <c r="D551" s="4"/>
      <c r="E551" s="3"/>
    </row>
    <row r="552" spans="4:5" ht="15.75" customHeight="1" x14ac:dyDescent="0.3">
      <c r="D552" s="4"/>
      <c r="E552" s="3"/>
    </row>
    <row r="553" spans="4:5" ht="15.75" customHeight="1" x14ac:dyDescent="0.3">
      <c r="D553" s="4"/>
      <c r="E553" s="3"/>
    </row>
    <row r="554" spans="4:5" ht="15.75" customHeight="1" x14ac:dyDescent="0.3">
      <c r="D554" s="4"/>
      <c r="E554" s="3"/>
    </row>
    <row r="555" spans="4:5" ht="15.75" customHeight="1" x14ac:dyDescent="0.3">
      <c r="D555" s="4"/>
      <c r="E555" s="3"/>
    </row>
    <row r="556" spans="4:5" ht="15.75" customHeight="1" x14ac:dyDescent="0.3">
      <c r="D556" s="4"/>
      <c r="E556" s="3"/>
    </row>
    <row r="557" spans="4:5" ht="15.75" customHeight="1" x14ac:dyDescent="0.3">
      <c r="D557" s="4"/>
      <c r="E557" s="3"/>
    </row>
    <row r="558" spans="4:5" ht="15.75" customHeight="1" x14ac:dyDescent="0.3">
      <c r="D558" s="4"/>
      <c r="E558" s="3"/>
    </row>
    <row r="559" spans="4:5" ht="15.75" customHeight="1" x14ac:dyDescent="0.3">
      <c r="D559" s="4"/>
      <c r="E559" s="3"/>
    </row>
    <row r="560" spans="4:5" ht="15.75" customHeight="1" x14ac:dyDescent="0.3">
      <c r="D560" s="4"/>
      <c r="E560" s="3"/>
    </row>
    <row r="561" spans="4:5" ht="15.75" customHeight="1" x14ac:dyDescent="0.3">
      <c r="D561" s="4"/>
      <c r="E561" s="3"/>
    </row>
    <row r="562" spans="4:5" ht="15.75" customHeight="1" x14ac:dyDescent="0.3">
      <c r="D562" s="4"/>
      <c r="E562" s="3"/>
    </row>
    <row r="563" spans="4:5" ht="15.75" customHeight="1" x14ac:dyDescent="0.3">
      <c r="D563" s="4"/>
      <c r="E563" s="3"/>
    </row>
    <row r="564" spans="4:5" ht="15.75" customHeight="1" x14ac:dyDescent="0.3">
      <c r="D564" s="4"/>
      <c r="E564" s="3"/>
    </row>
    <row r="565" spans="4:5" ht="15.75" customHeight="1" x14ac:dyDescent="0.3">
      <c r="D565" s="4"/>
      <c r="E565" s="3"/>
    </row>
    <row r="566" spans="4:5" ht="15.75" customHeight="1" x14ac:dyDescent="0.3">
      <c r="D566" s="4"/>
      <c r="E566" s="3"/>
    </row>
    <row r="567" spans="4:5" ht="15.75" customHeight="1" x14ac:dyDescent="0.3">
      <c r="D567" s="4"/>
      <c r="E567" s="3"/>
    </row>
    <row r="568" spans="4:5" ht="15.75" customHeight="1" x14ac:dyDescent="0.3">
      <c r="D568" s="4"/>
      <c r="E568" s="3"/>
    </row>
    <row r="569" spans="4:5" ht="15.75" customHeight="1" x14ac:dyDescent="0.3">
      <c r="D569" s="4"/>
      <c r="E569" s="3"/>
    </row>
    <row r="570" spans="4:5" ht="15.75" customHeight="1" x14ac:dyDescent="0.3">
      <c r="D570" s="4"/>
      <c r="E570" s="3"/>
    </row>
    <row r="571" spans="4:5" ht="15.75" customHeight="1" x14ac:dyDescent="0.3">
      <c r="D571" s="4"/>
      <c r="E571" s="3"/>
    </row>
    <row r="572" spans="4:5" ht="15.75" customHeight="1" x14ac:dyDescent="0.3">
      <c r="D572" s="4"/>
      <c r="E572" s="3"/>
    </row>
    <row r="573" spans="4:5" ht="15.75" customHeight="1" x14ac:dyDescent="0.3">
      <c r="D573" s="4"/>
      <c r="E573" s="3"/>
    </row>
    <row r="574" spans="4:5" ht="15.75" customHeight="1" x14ac:dyDescent="0.3">
      <c r="D574" s="4"/>
      <c r="E574" s="3"/>
    </row>
    <row r="575" spans="4:5" ht="15.75" customHeight="1" x14ac:dyDescent="0.3">
      <c r="D575" s="4"/>
      <c r="E575" s="3"/>
    </row>
    <row r="576" spans="4:5" ht="15.75" customHeight="1" x14ac:dyDescent="0.3">
      <c r="D576" s="4"/>
      <c r="E576" s="3"/>
    </row>
    <row r="577" spans="4:5" ht="15.75" customHeight="1" x14ac:dyDescent="0.3">
      <c r="D577" s="4"/>
      <c r="E577" s="3"/>
    </row>
    <row r="578" spans="4:5" ht="15.75" customHeight="1" x14ac:dyDescent="0.3">
      <c r="D578" s="4"/>
      <c r="E578" s="3"/>
    </row>
    <row r="579" spans="4:5" ht="15.75" customHeight="1" x14ac:dyDescent="0.3">
      <c r="D579" s="4"/>
      <c r="E579" s="3"/>
    </row>
    <row r="580" spans="4:5" ht="15.75" customHeight="1" x14ac:dyDescent="0.3">
      <c r="D580" s="4"/>
      <c r="E580" s="3"/>
    </row>
    <row r="581" spans="4:5" ht="15.75" customHeight="1" x14ac:dyDescent="0.3">
      <c r="D581" s="4"/>
      <c r="E581" s="3"/>
    </row>
    <row r="582" spans="4:5" ht="15.75" customHeight="1" x14ac:dyDescent="0.3">
      <c r="D582" s="4"/>
      <c r="E582" s="3"/>
    </row>
    <row r="583" spans="4:5" ht="15.75" customHeight="1" x14ac:dyDescent="0.3">
      <c r="D583" s="4"/>
      <c r="E583" s="3"/>
    </row>
    <row r="584" spans="4:5" ht="15.75" customHeight="1" x14ac:dyDescent="0.3">
      <c r="D584" s="4"/>
      <c r="E584" s="3"/>
    </row>
    <row r="585" spans="4:5" ht="15.75" customHeight="1" x14ac:dyDescent="0.3">
      <c r="D585" s="4"/>
      <c r="E585" s="3"/>
    </row>
    <row r="586" spans="4:5" ht="15.75" customHeight="1" x14ac:dyDescent="0.3">
      <c r="D586" s="4"/>
      <c r="E586" s="3"/>
    </row>
    <row r="587" spans="4:5" ht="15.75" customHeight="1" x14ac:dyDescent="0.3">
      <c r="D587" s="4"/>
      <c r="E587" s="3"/>
    </row>
    <row r="588" spans="4:5" ht="15.75" customHeight="1" x14ac:dyDescent="0.3">
      <c r="D588" s="4"/>
      <c r="E588" s="3"/>
    </row>
    <row r="589" spans="4:5" ht="15.75" customHeight="1" x14ac:dyDescent="0.3">
      <c r="D589" s="4"/>
      <c r="E589" s="3"/>
    </row>
    <row r="590" spans="4:5" ht="15.75" customHeight="1" x14ac:dyDescent="0.3">
      <c r="D590" s="4"/>
      <c r="E590" s="3"/>
    </row>
    <row r="591" spans="4:5" ht="15.75" customHeight="1" x14ac:dyDescent="0.3">
      <c r="D591" s="4"/>
      <c r="E591" s="3"/>
    </row>
    <row r="592" spans="4:5" ht="15.75" customHeight="1" x14ac:dyDescent="0.3">
      <c r="D592" s="4"/>
      <c r="E592" s="3"/>
    </row>
    <row r="593" spans="4:5" ht="15.75" customHeight="1" x14ac:dyDescent="0.3">
      <c r="D593" s="4"/>
      <c r="E593" s="3"/>
    </row>
    <row r="594" spans="4:5" ht="15.75" customHeight="1" x14ac:dyDescent="0.3">
      <c r="D594" s="4"/>
      <c r="E594" s="3"/>
    </row>
    <row r="595" spans="4:5" ht="15.75" customHeight="1" x14ac:dyDescent="0.3">
      <c r="D595" s="4"/>
      <c r="E595" s="3"/>
    </row>
    <row r="596" spans="4:5" ht="15.75" customHeight="1" x14ac:dyDescent="0.3">
      <c r="D596" s="4"/>
      <c r="E596" s="3"/>
    </row>
    <row r="597" spans="4:5" ht="15.75" customHeight="1" x14ac:dyDescent="0.3">
      <c r="D597" s="4"/>
      <c r="E597" s="3"/>
    </row>
    <row r="598" spans="4:5" ht="15.75" customHeight="1" x14ac:dyDescent="0.3">
      <c r="D598" s="4"/>
      <c r="E598" s="3"/>
    </row>
    <row r="599" spans="4:5" ht="15.75" customHeight="1" x14ac:dyDescent="0.3">
      <c r="D599" s="4"/>
      <c r="E599" s="3"/>
    </row>
    <row r="600" spans="4:5" ht="15.75" customHeight="1" x14ac:dyDescent="0.3">
      <c r="D600" s="4"/>
      <c r="E600" s="3"/>
    </row>
    <row r="601" spans="4:5" ht="15.75" customHeight="1" x14ac:dyDescent="0.3">
      <c r="D601" s="4"/>
      <c r="E601" s="3"/>
    </row>
    <row r="602" spans="4:5" ht="15.75" customHeight="1" x14ac:dyDescent="0.3">
      <c r="D602" s="4"/>
      <c r="E602" s="3"/>
    </row>
    <row r="603" spans="4:5" ht="15.75" customHeight="1" x14ac:dyDescent="0.3">
      <c r="D603" s="4"/>
      <c r="E603" s="3"/>
    </row>
    <row r="604" spans="4:5" ht="15.75" customHeight="1" x14ac:dyDescent="0.3">
      <c r="D604" s="4"/>
      <c r="E604" s="3"/>
    </row>
    <row r="605" spans="4:5" ht="15.75" customHeight="1" x14ac:dyDescent="0.3">
      <c r="D605" s="4"/>
      <c r="E605" s="3"/>
    </row>
    <row r="606" spans="4:5" ht="15.75" customHeight="1" x14ac:dyDescent="0.3">
      <c r="D606" s="4"/>
      <c r="E606" s="3"/>
    </row>
    <row r="607" spans="4:5" ht="15.75" customHeight="1" x14ac:dyDescent="0.3">
      <c r="D607" s="4"/>
      <c r="E607" s="3"/>
    </row>
    <row r="608" spans="4:5" ht="15.75" customHeight="1" x14ac:dyDescent="0.3">
      <c r="D608" s="4"/>
      <c r="E608" s="3"/>
    </row>
    <row r="609" spans="4:5" ht="15.75" customHeight="1" x14ac:dyDescent="0.3">
      <c r="D609" s="4"/>
      <c r="E609" s="3"/>
    </row>
    <row r="610" spans="4:5" ht="15.75" customHeight="1" x14ac:dyDescent="0.3">
      <c r="D610" s="4"/>
      <c r="E610" s="3"/>
    </row>
    <row r="611" spans="4:5" ht="15.75" customHeight="1" x14ac:dyDescent="0.3">
      <c r="D611" s="4"/>
      <c r="E611" s="3"/>
    </row>
    <row r="612" spans="4:5" ht="15.75" customHeight="1" x14ac:dyDescent="0.3">
      <c r="D612" s="4"/>
      <c r="E612" s="3"/>
    </row>
    <row r="613" spans="4:5" ht="15.75" customHeight="1" x14ac:dyDescent="0.3">
      <c r="D613" s="4"/>
      <c r="E613" s="3"/>
    </row>
    <row r="614" spans="4:5" ht="15.75" customHeight="1" x14ac:dyDescent="0.3">
      <c r="D614" s="4"/>
      <c r="E614" s="3"/>
    </row>
    <row r="615" spans="4:5" ht="15.75" customHeight="1" x14ac:dyDescent="0.3">
      <c r="D615" s="4"/>
      <c r="E615" s="3"/>
    </row>
    <row r="616" spans="4:5" ht="15.75" customHeight="1" x14ac:dyDescent="0.3">
      <c r="D616" s="4"/>
      <c r="E616" s="3"/>
    </row>
    <row r="617" spans="4:5" ht="15.75" customHeight="1" x14ac:dyDescent="0.3">
      <c r="D617" s="4"/>
      <c r="E617" s="3"/>
    </row>
    <row r="618" spans="4:5" ht="15.75" customHeight="1" x14ac:dyDescent="0.3">
      <c r="D618" s="4"/>
      <c r="E618" s="3"/>
    </row>
    <row r="619" spans="4:5" ht="15.75" customHeight="1" x14ac:dyDescent="0.3">
      <c r="D619" s="4"/>
      <c r="E619" s="3"/>
    </row>
    <row r="620" spans="4:5" ht="15.75" customHeight="1" x14ac:dyDescent="0.3">
      <c r="D620" s="4"/>
      <c r="E620" s="3"/>
    </row>
    <row r="621" spans="4:5" ht="15.75" customHeight="1" x14ac:dyDescent="0.3">
      <c r="D621" s="4"/>
      <c r="E621" s="3"/>
    </row>
    <row r="622" spans="4:5" ht="15.75" customHeight="1" x14ac:dyDescent="0.3">
      <c r="D622" s="4"/>
      <c r="E622" s="3"/>
    </row>
    <row r="623" spans="4:5" ht="15.75" customHeight="1" x14ac:dyDescent="0.3">
      <c r="D623" s="4"/>
      <c r="E623" s="3"/>
    </row>
    <row r="624" spans="4:5" ht="15.75" customHeight="1" x14ac:dyDescent="0.3">
      <c r="D624" s="4"/>
      <c r="E624" s="3"/>
    </row>
    <row r="625" spans="4:5" ht="15.75" customHeight="1" x14ac:dyDescent="0.3">
      <c r="D625" s="4"/>
      <c r="E625" s="3"/>
    </row>
    <row r="626" spans="4:5" ht="15.75" customHeight="1" x14ac:dyDescent="0.3">
      <c r="D626" s="4"/>
      <c r="E626" s="3"/>
    </row>
    <row r="627" spans="4:5" ht="15.75" customHeight="1" x14ac:dyDescent="0.3">
      <c r="D627" s="4"/>
      <c r="E627" s="3"/>
    </row>
    <row r="628" spans="4:5" ht="15.75" customHeight="1" x14ac:dyDescent="0.3">
      <c r="D628" s="4"/>
      <c r="E628" s="3"/>
    </row>
    <row r="629" spans="4:5" ht="15.75" customHeight="1" x14ac:dyDescent="0.3">
      <c r="D629" s="4"/>
      <c r="E629" s="3"/>
    </row>
    <row r="630" spans="4:5" ht="15.75" customHeight="1" x14ac:dyDescent="0.3">
      <c r="D630" s="4"/>
      <c r="E630" s="3"/>
    </row>
    <row r="631" spans="4:5" ht="15.75" customHeight="1" x14ac:dyDescent="0.3">
      <c r="D631" s="4"/>
      <c r="E631" s="3"/>
    </row>
    <row r="632" spans="4:5" ht="15.75" customHeight="1" x14ac:dyDescent="0.3">
      <c r="D632" s="4"/>
      <c r="E632" s="3"/>
    </row>
    <row r="633" spans="4:5" ht="15.75" customHeight="1" x14ac:dyDescent="0.3">
      <c r="D633" s="4"/>
      <c r="E633" s="3"/>
    </row>
    <row r="634" spans="4:5" ht="15.75" customHeight="1" x14ac:dyDescent="0.3">
      <c r="D634" s="4"/>
      <c r="E634" s="3"/>
    </row>
    <row r="635" spans="4:5" ht="15.75" customHeight="1" x14ac:dyDescent="0.3">
      <c r="D635" s="4"/>
      <c r="E635" s="3"/>
    </row>
    <row r="636" spans="4:5" ht="15.75" customHeight="1" x14ac:dyDescent="0.3">
      <c r="D636" s="4"/>
      <c r="E636" s="3"/>
    </row>
    <row r="637" spans="4:5" ht="15.75" customHeight="1" x14ac:dyDescent="0.3">
      <c r="D637" s="4"/>
      <c r="E637" s="3"/>
    </row>
    <row r="638" spans="4:5" ht="15.75" customHeight="1" x14ac:dyDescent="0.3">
      <c r="D638" s="4"/>
      <c r="E638" s="3"/>
    </row>
    <row r="639" spans="4:5" ht="15.75" customHeight="1" x14ac:dyDescent="0.3">
      <c r="D639" s="4"/>
      <c r="E639" s="3"/>
    </row>
    <row r="640" spans="4:5" ht="15.75" customHeight="1" x14ac:dyDescent="0.3">
      <c r="D640" s="4"/>
      <c r="E640" s="3"/>
    </row>
    <row r="641" spans="4:5" ht="15.75" customHeight="1" x14ac:dyDescent="0.3">
      <c r="D641" s="4"/>
      <c r="E641" s="3"/>
    </row>
    <row r="642" spans="4:5" ht="15.75" customHeight="1" x14ac:dyDescent="0.3">
      <c r="D642" s="4"/>
      <c r="E642" s="3"/>
    </row>
    <row r="643" spans="4:5" ht="15.75" customHeight="1" x14ac:dyDescent="0.3">
      <c r="D643" s="4"/>
      <c r="E643" s="3"/>
    </row>
    <row r="644" spans="4:5" ht="15.75" customHeight="1" x14ac:dyDescent="0.3">
      <c r="D644" s="4"/>
      <c r="E644" s="3"/>
    </row>
    <row r="645" spans="4:5" ht="15.75" customHeight="1" x14ac:dyDescent="0.3">
      <c r="D645" s="4"/>
      <c r="E645" s="3"/>
    </row>
    <row r="646" spans="4:5" ht="15.75" customHeight="1" x14ac:dyDescent="0.3">
      <c r="D646" s="4"/>
      <c r="E646" s="3"/>
    </row>
    <row r="647" spans="4:5" ht="15.75" customHeight="1" x14ac:dyDescent="0.3">
      <c r="D647" s="4"/>
      <c r="E647" s="3"/>
    </row>
    <row r="648" spans="4:5" ht="15.75" customHeight="1" x14ac:dyDescent="0.3">
      <c r="D648" s="4"/>
      <c r="E648" s="3"/>
    </row>
    <row r="649" spans="4:5" ht="15.75" customHeight="1" x14ac:dyDescent="0.3">
      <c r="D649" s="4"/>
      <c r="E649" s="3"/>
    </row>
    <row r="650" spans="4:5" ht="15.75" customHeight="1" x14ac:dyDescent="0.3">
      <c r="D650" s="4"/>
      <c r="E650" s="3"/>
    </row>
    <row r="651" spans="4:5" ht="15.75" customHeight="1" x14ac:dyDescent="0.3">
      <c r="D651" s="4"/>
      <c r="E651" s="3"/>
    </row>
    <row r="652" spans="4:5" ht="15.75" customHeight="1" x14ac:dyDescent="0.3">
      <c r="D652" s="4"/>
      <c r="E652" s="3"/>
    </row>
    <row r="653" spans="4:5" ht="15.75" customHeight="1" x14ac:dyDescent="0.3">
      <c r="D653" s="4"/>
      <c r="E653" s="3"/>
    </row>
    <row r="654" spans="4:5" ht="15.75" customHeight="1" x14ac:dyDescent="0.3">
      <c r="D654" s="4"/>
      <c r="E654" s="3"/>
    </row>
    <row r="655" spans="4:5" ht="15.75" customHeight="1" x14ac:dyDescent="0.3">
      <c r="D655" s="4"/>
      <c r="E655" s="3"/>
    </row>
    <row r="656" spans="4:5" ht="15.75" customHeight="1" x14ac:dyDescent="0.3">
      <c r="D656" s="4"/>
      <c r="E656" s="3"/>
    </row>
    <row r="657" spans="4:5" ht="15.75" customHeight="1" x14ac:dyDescent="0.3">
      <c r="D657" s="4"/>
      <c r="E657" s="3"/>
    </row>
    <row r="658" spans="4:5" ht="15.75" customHeight="1" x14ac:dyDescent="0.3">
      <c r="D658" s="4"/>
      <c r="E658" s="3"/>
    </row>
    <row r="659" spans="4:5" ht="15.75" customHeight="1" x14ac:dyDescent="0.3">
      <c r="D659" s="4"/>
      <c r="E659" s="3"/>
    </row>
    <row r="660" spans="4:5" ht="15.75" customHeight="1" x14ac:dyDescent="0.3">
      <c r="D660" s="4"/>
      <c r="E660" s="3"/>
    </row>
    <row r="661" spans="4:5" ht="15.75" customHeight="1" x14ac:dyDescent="0.3">
      <c r="D661" s="4"/>
      <c r="E661" s="3"/>
    </row>
    <row r="662" spans="4:5" ht="15.75" customHeight="1" x14ac:dyDescent="0.3">
      <c r="D662" s="4"/>
      <c r="E662" s="3"/>
    </row>
    <row r="663" spans="4:5" ht="15.75" customHeight="1" x14ac:dyDescent="0.3">
      <c r="D663" s="4"/>
      <c r="E663" s="3"/>
    </row>
    <row r="664" spans="4:5" ht="15.75" customHeight="1" x14ac:dyDescent="0.3">
      <c r="D664" s="4"/>
      <c r="E664" s="3"/>
    </row>
    <row r="665" spans="4:5" ht="15.75" customHeight="1" x14ac:dyDescent="0.3">
      <c r="D665" s="4"/>
      <c r="E665" s="3"/>
    </row>
    <row r="666" spans="4:5" ht="15.75" customHeight="1" x14ac:dyDescent="0.3">
      <c r="D666" s="4"/>
      <c r="E666" s="3"/>
    </row>
    <row r="667" spans="4:5" ht="15.75" customHeight="1" x14ac:dyDescent="0.3">
      <c r="D667" s="4"/>
      <c r="E667" s="3"/>
    </row>
    <row r="668" spans="4:5" ht="15.75" customHeight="1" x14ac:dyDescent="0.3">
      <c r="D668" s="4"/>
      <c r="E668" s="3"/>
    </row>
    <row r="669" spans="4:5" ht="15.75" customHeight="1" x14ac:dyDescent="0.3">
      <c r="D669" s="4"/>
      <c r="E669" s="3"/>
    </row>
    <row r="670" spans="4:5" ht="15.75" customHeight="1" x14ac:dyDescent="0.3">
      <c r="D670" s="4"/>
      <c r="E670" s="3"/>
    </row>
    <row r="671" spans="4:5" ht="15.75" customHeight="1" x14ac:dyDescent="0.3">
      <c r="D671" s="4"/>
      <c r="E671" s="3"/>
    </row>
    <row r="672" spans="4:5" ht="15.75" customHeight="1" x14ac:dyDescent="0.3">
      <c r="D672" s="4"/>
      <c r="E672" s="3"/>
    </row>
    <row r="673" spans="4:5" ht="15.75" customHeight="1" x14ac:dyDescent="0.3">
      <c r="D673" s="4"/>
      <c r="E673" s="3"/>
    </row>
    <row r="674" spans="4:5" ht="15.75" customHeight="1" x14ac:dyDescent="0.3">
      <c r="D674" s="4"/>
      <c r="E674" s="3"/>
    </row>
    <row r="675" spans="4:5" ht="15.75" customHeight="1" x14ac:dyDescent="0.3">
      <c r="D675" s="4"/>
      <c r="E675" s="3"/>
    </row>
    <row r="676" spans="4:5" ht="15.75" customHeight="1" x14ac:dyDescent="0.3">
      <c r="D676" s="4"/>
      <c r="E676" s="3"/>
    </row>
    <row r="677" spans="4:5" ht="15.75" customHeight="1" x14ac:dyDescent="0.3">
      <c r="D677" s="4"/>
      <c r="E677" s="3"/>
    </row>
    <row r="678" spans="4:5" ht="15.75" customHeight="1" x14ac:dyDescent="0.3">
      <c r="D678" s="4"/>
      <c r="E678" s="3"/>
    </row>
    <row r="679" spans="4:5" ht="15.75" customHeight="1" x14ac:dyDescent="0.3">
      <c r="D679" s="4"/>
      <c r="E679" s="3"/>
    </row>
    <row r="680" spans="4:5" ht="15.75" customHeight="1" x14ac:dyDescent="0.3">
      <c r="D680" s="4"/>
      <c r="E680" s="3"/>
    </row>
    <row r="681" spans="4:5" ht="15.75" customHeight="1" x14ac:dyDescent="0.3">
      <c r="D681" s="4"/>
      <c r="E681" s="3"/>
    </row>
    <row r="682" spans="4:5" ht="15.75" customHeight="1" x14ac:dyDescent="0.3">
      <c r="D682" s="4"/>
      <c r="E682" s="3"/>
    </row>
    <row r="683" spans="4:5" ht="15.75" customHeight="1" x14ac:dyDescent="0.3">
      <c r="D683" s="4"/>
      <c r="E683" s="3"/>
    </row>
    <row r="684" spans="4:5" ht="15.75" customHeight="1" x14ac:dyDescent="0.3">
      <c r="D684" s="4"/>
      <c r="E684" s="3"/>
    </row>
    <row r="685" spans="4:5" ht="15.75" customHeight="1" x14ac:dyDescent="0.3">
      <c r="D685" s="4"/>
      <c r="E685" s="3"/>
    </row>
    <row r="686" spans="4:5" ht="15.75" customHeight="1" x14ac:dyDescent="0.3">
      <c r="D686" s="4"/>
      <c r="E686" s="3"/>
    </row>
    <row r="687" spans="4:5" ht="15.75" customHeight="1" x14ac:dyDescent="0.3">
      <c r="D687" s="4"/>
      <c r="E687" s="3"/>
    </row>
    <row r="688" spans="4:5" ht="15.75" customHeight="1" x14ac:dyDescent="0.3">
      <c r="D688" s="4"/>
      <c r="E688" s="3"/>
    </row>
    <row r="689" spans="4:5" ht="15.75" customHeight="1" x14ac:dyDescent="0.3">
      <c r="D689" s="4"/>
      <c r="E689" s="3"/>
    </row>
    <row r="690" spans="4:5" ht="15.75" customHeight="1" x14ac:dyDescent="0.3">
      <c r="D690" s="4"/>
      <c r="E690" s="3"/>
    </row>
    <row r="691" spans="4:5" ht="15.75" customHeight="1" x14ac:dyDescent="0.3">
      <c r="D691" s="4"/>
      <c r="E691" s="3"/>
    </row>
    <row r="692" spans="4:5" ht="15.75" customHeight="1" x14ac:dyDescent="0.3">
      <c r="D692" s="4"/>
      <c r="E692" s="3"/>
    </row>
    <row r="693" spans="4:5" ht="15.75" customHeight="1" x14ac:dyDescent="0.3">
      <c r="D693" s="4"/>
      <c r="E693" s="3"/>
    </row>
    <row r="694" spans="4:5" ht="15.75" customHeight="1" x14ac:dyDescent="0.3">
      <c r="D694" s="4"/>
      <c r="E694" s="3"/>
    </row>
    <row r="695" spans="4:5" ht="15.75" customHeight="1" x14ac:dyDescent="0.3">
      <c r="D695" s="4"/>
      <c r="E695" s="3"/>
    </row>
    <row r="696" spans="4:5" ht="15.75" customHeight="1" x14ac:dyDescent="0.3">
      <c r="D696" s="4"/>
      <c r="E696" s="3"/>
    </row>
    <row r="697" spans="4:5" ht="15.75" customHeight="1" x14ac:dyDescent="0.3">
      <c r="D697" s="4"/>
      <c r="E697" s="3"/>
    </row>
    <row r="698" spans="4:5" ht="15.75" customHeight="1" x14ac:dyDescent="0.3">
      <c r="D698" s="4"/>
      <c r="E698" s="3"/>
    </row>
    <row r="699" spans="4:5" ht="15.75" customHeight="1" x14ac:dyDescent="0.3">
      <c r="D699" s="4"/>
      <c r="E699" s="3"/>
    </row>
    <row r="700" spans="4:5" ht="15.75" customHeight="1" x14ac:dyDescent="0.3">
      <c r="D700" s="4"/>
      <c r="E700" s="3"/>
    </row>
    <row r="701" spans="4:5" ht="15.75" customHeight="1" x14ac:dyDescent="0.3">
      <c r="D701" s="4"/>
      <c r="E701" s="3"/>
    </row>
    <row r="702" spans="4:5" ht="15.75" customHeight="1" x14ac:dyDescent="0.3">
      <c r="D702" s="4"/>
      <c r="E702" s="3"/>
    </row>
    <row r="703" spans="4:5" ht="15.75" customHeight="1" x14ac:dyDescent="0.3">
      <c r="D703" s="4"/>
      <c r="E703" s="3"/>
    </row>
    <row r="704" spans="4:5" ht="15.75" customHeight="1" x14ac:dyDescent="0.3">
      <c r="D704" s="4"/>
      <c r="E704" s="3"/>
    </row>
    <row r="705" spans="4:5" ht="15.75" customHeight="1" x14ac:dyDescent="0.3">
      <c r="D705" s="4"/>
      <c r="E705" s="3"/>
    </row>
    <row r="706" spans="4:5" ht="15.75" customHeight="1" x14ac:dyDescent="0.3">
      <c r="D706" s="4"/>
      <c r="E706" s="3"/>
    </row>
    <row r="707" spans="4:5" ht="15.75" customHeight="1" x14ac:dyDescent="0.3">
      <c r="D707" s="4"/>
      <c r="E707" s="3"/>
    </row>
    <row r="708" spans="4:5" ht="15.75" customHeight="1" x14ac:dyDescent="0.3">
      <c r="D708" s="4"/>
      <c r="E708" s="3"/>
    </row>
    <row r="709" spans="4:5" ht="15.75" customHeight="1" x14ac:dyDescent="0.3">
      <c r="D709" s="4"/>
      <c r="E709" s="3"/>
    </row>
    <row r="710" spans="4:5" ht="15.75" customHeight="1" x14ac:dyDescent="0.3">
      <c r="D710" s="4"/>
      <c r="E710" s="3"/>
    </row>
    <row r="711" spans="4:5" ht="15.75" customHeight="1" x14ac:dyDescent="0.3">
      <c r="D711" s="4"/>
      <c r="E711" s="3"/>
    </row>
    <row r="712" spans="4:5" ht="15.75" customHeight="1" x14ac:dyDescent="0.3">
      <c r="D712" s="4"/>
      <c r="E712" s="3"/>
    </row>
    <row r="713" spans="4:5" ht="15.75" customHeight="1" x14ac:dyDescent="0.3">
      <c r="D713" s="4"/>
      <c r="E713" s="3"/>
    </row>
    <row r="714" spans="4:5" ht="15.75" customHeight="1" x14ac:dyDescent="0.3">
      <c r="D714" s="4"/>
      <c r="E714" s="3"/>
    </row>
    <row r="715" spans="4:5" ht="15.75" customHeight="1" x14ac:dyDescent="0.3">
      <c r="D715" s="4"/>
      <c r="E715" s="3"/>
    </row>
    <row r="716" spans="4:5" ht="15.75" customHeight="1" x14ac:dyDescent="0.3">
      <c r="D716" s="4"/>
      <c r="E716" s="3"/>
    </row>
    <row r="717" spans="4:5" ht="15.75" customHeight="1" x14ac:dyDescent="0.3">
      <c r="D717" s="4"/>
      <c r="E717" s="3"/>
    </row>
    <row r="718" spans="4:5" ht="15.75" customHeight="1" x14ac:dyDescent="0.3">
      <c r="D718" s="4"/>
      <c r="E718" s="3"/>
    </row>
    <row r="719" spans="4:5" ht="15.75" customHeight="1" x14ac:dyDescent="0.3">
      <c r="D719" s="4"/>
      <c r="E719" s="3"/>
    </row>
    <row r="720" spans="4:5" ht="15.75" customHeight="1" x14ac:dyDescent="0.3">
      <c r="D720" s="4"/>
      <c r="E720" s="3"/>
    </row>
    <row r="721" spans="4:5" ht="15.75" customHeight="1" x14ac:dyDescent="0.3">
      <c r="D721" s="4"/>
      <c r="E721" s="3"/>
    </row>
    <row r="722" spans="4:5" ht="15.75" customHeight="1" x14ac:dyDescent="0.3">
      <c r="D722" s="4"/>
      <c r="E722" s="3"/>
    </row>
    <row r="723" spans="4:5" ht="15.75" customHeight="1" x14ac:dyDescent="0.3">
      <c r="D723" s="4"/>
      <c r="E723" s="3"/>
    </row>
    <row r="724" spans="4:5" ht="15.75" customHeight="1" x14ac:dyDescent="0.3">
      <c r="D724" s="4"/>
      <c r="E724" s="3"/>
    </row>
    <row r="725" spans="4:5" ht="15.75" customHeight="1" x14ac:dyDescent="0.3">
      <c r="D725" s="4"/>
      <c r="E725" s="3"/>
    </row>
    <row r="726" spans="4:5" ht="15.75" customHeight="1" x14ac:dyDescent="0.3">
      <c r="D726" s="4"/>
      <c r="E726" s="3"/>
    </row>
    <row r="727" spans="4:5" ht="15.75" customHeight="1" x14ac:dyDescent="0.3">
      <c r="D727" s="4"/>
      <c r="E727" s="3"/>
    </row>
    <row r="728" spans="4:5" ht="15.75" customHeight="1" x14ac:dyDescent="0.3">
      <c r="D728" s="4"/>
      <c r="E728" s="3"/>
    </row>
    <row r="729" spans="4:5" ht="15.75" customHeight="1" x14ac:dyDescent="0.3">
      <c r="D729" s="4"/>
      <c r="E729" s="3"/>
    </row>
    <row r="730" spans="4:5" ht="15.75" customHeight="1" x14ac:dyDescent="0.3">
      <c r="D730" s="4"/>
      <c r="E730" s="3"/>
    </row>
    <row r="731" spans="4:5" ht="15.75" customHeight="1" x14ac:dyDescent="0.3">
      <c r="D731" s="4"/>
      <c r="E731" s="3"/>
    </row>
    <row r="732" spans="4:5" ht="15.75" customHeight="1" x14ac:dyDescent="0.3">
      <c r="D732" s="4"/>
      <c r="E732" s="3"/>
    </row>
    <row r="733" spans="4:5" ht="15.75" customHeight="1" x14ac:dyDescent="0.3">
      <c r="D733" s="4"/>
      <c r="E733" s="3"/>
    </row>
    <row r="734" spans="4:5" ht="15.75" customHeight="1" x14ac:dyDescent="0.3">
      <c r="D734" s="4"/>
      <c r="E734" s="3"/>
    </row>
    <row r="735" spans="4:5" ht="15.75" customHeight="1" x14ac:dyDescent="0.3">
      <c r="D735" s="4"/>
      <c r="E735" s="3"/>
    </row>
    <row r="736" spans="4:5" ht="15.75" customHeight="1" x14ac:dyDescent="0.3">
      <c r="D736" s="4"/>
      <c r="E736" s="3"/>
    </row>
    <row r="737" spans="4:5" ht="15.75" customHeight="1" x14ac:dyDescent="0.3">
      <c r="D737" s="4"/>
      <c r="E737" s="3"/>
    </row>
    <row r="738" spans="4:5" ht="15.75" customHeight="1" x14ac:dyDescent="0.3">
      <c r="D738" s="4"/>
      <c r="E738" s="3"/>
    </row>
    <row r="739" spans="4:5" ht="15.75" customHeight="1" x14ac:dyDescent="0.3">
      <c r="D739" s="4"/>
      <c r="E739" s="3"/>
    </row>
    <row r="740" spans="4:5" ht="15.75" customHeight="1" x14ac:dyDescent="0.3">
      <c r="D740" s="4"/>
      <c r="E740" s="3"/>
    </row>
    <row r="741" spans="4:5" ht="15.75" customHeight="1" x14ac:dyDescent="0.3">
      <c r="D741" s="4"/>
      <c r="E741" s="3"/>
    </row>
    <row r="742" spans="4:5" ht="15.75" customHeight="1" x14ac:dyDescent="0.3">
      <c r="D742" s="4"/>
      <c r="E742" s="3"/>
    </row>
    <row r="743" spans="4:5" ht="15.75" customHeight="1" x14ac:dyDescent="0.3">
      <c r="D743" s="4"/>
      <c r="E743" s="3"/>
    </row>
    <row r="744" spans="4:5" ht="15.75" customHeight="1" x14ac:dyDescent="0.3">
      <c r="D744" s="4"/>
      <c r="E744" s="3"/>
    </row>
    <row r="745" spans="4:5" ht="15.75" customHeight="1" x14ac:dyDescent="0.3">
      <c r="D745" s="4"/>
      <c r="E745" s="3"/>
    </row>
    <row r="746" spans="4:5" ht="15.75" customHeight="1" x14ac:dyDescent="0.3">
      <c r="D746" s="4"/>
      <c r="E746" s="3"/>
    </row>
    <row r="747" spans="4:5" ht="15.75" customHeight="1" x14ac:dyDescent="0.3">
      <c r="D747" s="4"/>
      <c r="E747" s="3"/>
    </row>
    <row r="748" spans="4:5" ht="15.75" customHeight="1" x14ac:dyDescent="0.3">
      <c r="D748" s="4"/>
      <c r="E748" s="3"/>
    </row>
    <row r="749" spans="4:5" ht="15.75" customHeight="1" x14ac:dyDescent="0.3">
      <c r="D749" s="4"/>
      <c r="E749" s="3"/>
    </row>
    <row r="750" spans="4:5" ht="15.75" customHeight="1" x14ac:dyDescent="0.3">
      <c r="D750" s="4"/>
      <c r="E750" s="3"/>
    </row>
    <row r="751" spans="4:5" ht="15.75" customHeight="1" x14ac:dyDescent="0.3">
      <c r="D751" s="4"/>
      <c r="E751" s="3"/>
    </row>
    <row r="752" spans="4:5" ht="15.75" customHeight="1" x14ac:dyDescent="0.3">
      <c r="D752" s="4"/>
      <c r="E752" s="3"/>
    </row>
    <row r="753" spans="4:5" ht="15.75" customHeight="1" x14ac:dyDescent="0.3">
      <c r="D753" s="4"/>
      <c r="E753" s="3"/>
    </row>
    <row r="754" spans="4:5" ht="15.75" customHeight="1" x14ac:dyDescent="0.3">
      <c r="D754" s="4"/>
      <c r="E754" s="3"/>
    </row>
    <row r="755" spans="4:5" ht="15.75" customHeight="1" x14ac:dyDescent="0.3">
      <c r="D755" s="4"/>
      <c r="E755" s="3"/>
    </row>
    <row r="756" spans="4:5" ht="15.75" customHeight="1" x14ac:dyDescent="0.3">
      <c r="D756" s="4"/>
      <c r="E756" s="3"/>
    </row>
    <row r="757" spans="4:5" ht="15.75" customHeight="1" x14ac:dyDescent="0.3">
      <c r="D757" s="4"/>
      <c r="E757" s="3"/>
    </row>
    <row r="758" spans="4:5" ht="15.75" customHeight="1" x14ac:dyDescent="0.3">
      <c r="D758" s="4"/>
      <c r="E758" s="3"/>
    </row>
    <row r="759" spans="4:5" ht="15.75" customHeight="1" x14ac:dyDescent="0.3">
      <c r="D759" s="4"/>
      <c r="E759" s="3"/>
    </row>
    <row r="760" spans="4:5" ht="15.75" customHeight="1" x14ac:dyDescent="0.3">
      <c r="D760" s="4"/>
      <c r="E760" s="3"/>
    </row>
    <row r="761" spans="4:5" ht="15.75" customHeight="1" x14ac:dyDescent="0.3">
      <c r="D761" s="4"/>
      <c r="E761" s="3"/>
    </row>
    <row r="762" spans="4:5" ht="15.75" customHeight="1" x14ac:dyDescent="0.3">
      <c r="D762" s="4"/>
      <c r="E762" s="3"/>
    </row>
    <row r="763" spans="4:5" ht="15.75" customHeight="1" x14ac:dyDescent="0.3">
      <c r="D763" s="4"/>
      <c r="E763" s="3"/>
    </row>
    <row r="764" spans="4:5" ht="15.75" customHeight="1" x14ac:dyDescent="0.3">
      <c r="D764" s="4"/>
      <c r="E764" s="3"/>
    </row>
    <row r="765" spans="4:5" ht="15.75" customHeight="1" x14ac:dyDescent="0.3">
      <c r="D765" s="4"/>
      <c r="E765" s="3"/>
    </row>
    <row r="766" spans="4:5" ht="15.75" customHeight="1" x14ac:dyDescent="0.3">
      <c r="D766" s="4"/>
      <c r="E766" s="3"/>
    </row>
    <row r="767" spans="4:5" ht="15.75" customHeight="1" x14ac:dyDescent="0.3">
      <c r="D767" s="4"/>
      <c r="E767" s="3"/>
    </row>
    <row r="768" spans="4:5" ht="15.75" customHeight="1" x14ac:dyDescent="0.3">
      <c r="D768" s="4"/>
      <c r="E768" s="3"/>
    </row>
    <row r="769" spans="4:5" ht="15.75" customHeight="1" x14ac:dyDescent="0.3">
      <c r="D769" s="4"/>
      <c r="E769" s="3"/>
    </row>
    <row r="770" spans="4:5" ht="15.75" customHeight="1" x14ac:dyDescent="0.3">
      <c r="D770" s="4"/>
      <c r="E770" s="3"/>
    </row>
    <row r="771" spans="4:5" ht="15.75" customHeight="1" x14ac:dyDescent="0.3">
      <c r="D771" s="4"/>
      <c r="E771" s="3"/>
    </row>
    <row r="772" spans="4:5" ht="15.75" customHeight="1" x14ac:dyDescent="0.3">
      <c r="D772" s="4"/>
      <c r="E772" s="3"/>
    </row>
    <row r="773" spans="4:5" ht="15.75" customHeight="1" x14ac:dyDescent="0.3">
      <c r="D773" s="4"/>
      <c r="E773" s="3"/>
    </row>
    <row r="774" spans="4:5" ht="15.75" customHeight="1" x14ac:dyDescent="0.3">
      <c r="D774" s="4"/>
      <c r="E774" s="3"/>
    </row>
    <row r="775" spans="4:5" ht="15.75" customHeight="1" x14ac:dyDescent="0.3">
      <c r="D775" s="4"/>
      <c r="E775" s="3"/>
    </row>
    <row r="776" spans="4:5" ht="15.75" customHeight="1" x14ac:dyDescent="0.3">
      <c r="D776" s="4"/>
      <c r="E776" s="3"/>
    </row>
    <row r="777" spans="4:5" ht="15.75" customHeight="1" x14ac:dyDescent="0.3">
      <c r="D777" s="4"/>
      <c r="E777" s="3"/>
    </row>
    <row r="778" spans="4:5" ht="15.75" customHeight="1" x14ac:dyDescent="0.3">
      <c r="D778" s="4"/>
      <c r="E778" s="3"/>
    </row>
    <row r="779" spans="4:5" ht="15.75" customHeight="1" x14ac:dyDescent="0.3">
      <c r="D779" s="4"/>
      <c r="E779" s="3"/>
    </row>
    <row r="780" spans="4:5" ht="15.75" customHeight="1" x14ac:dyDescent="0.3">
      <c r="D780" s="4"/>
      <c r="E780" s="3"/>
    </row>
    <row r="781" spans="4:5" ht="15.75" customHeight="1" x14ac:dyDescent="0.3">
      <c r="D781" s="4"/>
      <c r="E781" s="3"/>
    </row>
    <row r="782" spans="4:5" ht="15.75" customHeight="1" x14ac:dyDescent="0.3">
      <c r="D782" s="4"/>
      <c r="E782" s="3"/>
    </row>
    <row r="783" spans="4:5" ht="15.75" customHeight="1" x14ac:dyDescent="0.3">
      <c r="D783" s="4"/>
      <c r="E783" s="3"/>
    </row>
    <row r="784" spans="4:5" ht="15.75" customHeight="1" x14ac:dyDescent="0.3">
      <c r="D784" s="4"/>
      <c r="E784" s="3"/>
    </row>
    <row r="785" spans="4:5" ht="15.75" customHeight="1" x14ac:dyDescent="0.3">
      <c r="D785" s="4"/>
      <c r="E785" s="3"/>
    </row>
    <row r="786" spans="4:5" ht="15.75" customHeight="1" x14ac:dyDescent="0.3">
      <c r="D786" s="4"/>
      <c r="E786" s="3"/>
    </row>
    <row r="787" spans="4:5" ht="15.75" customHeight="1" x14ac:dyDescent="0.3">
      <c r="D787" s="4"/>
      <c r="E787" s="3"/>
    </row>
    <row r="788" spans="4:5" ht="15.75" customHeight="1" x14ac:dyDescent="0.3">
      <c r="D788" s="4"/>
      <c r="E788" s="3"/>
    </row>
    <row r="789" spans="4:5" ht="15.75" customHeight="1" x14ac:dyDescent="0.3">
      <c r="D789" s="4"/>
      <c r="E789" s="3"/>
    </row>
    <row r="790" spans="4:5" ht="15.75" customHeight="1" x14ac:dyDescent="0.3">
      <c r="D790" s="4"/>
      <c r="E790" s="3"/>
    </row>
    <row r="791" spans="4:5" ht="15.75" customHeight="1" x14ac:dyDescent="0.3">
      <c r="D791" s="4"/>
      <c r="E791" s="3"/>
    </row>
    <row r="792" spans="4:5" ht="15.75" customHeight="1" x14ac:dyDescent="0.3">
      <c r="D792" s="4"/>
      <c r="E792" s="3"/>
    </row>
    <row r="793" spans="4:5" ht="15.75" customHeight="1" x14ac:dyDescent="0.3">
      <c r="D793" s="4"/>
      <c r="E793" s="3"/>
    </row>
    <row r="794" spans="4:5" ht="15.75" customHeight="1" x14ac:dyDescent="0.3">
      <c r="D794" s="4"/>
      <c r="E794" s="3"/>
    </row>
    <row r="795" spans="4:5" ht="15.75" customHeight="1" x14ac:dyDescent="0.3">
      <c r="D795" s="4"/>
      <c r="E795" s="3"/>
    </row>
    <row r="796" spans="4:5" ht="15.75" customHeight="1" x14ac:dyDescent="0.3">
      <c r="D796" s="4"/>
      <c r="E796" s="3"/>
    </row>
    <row r="797" spans="4:5" ht="15.75" customHeight="1" x14ac:dyDescent="0.3">
      <c r="D797" s="4"/>
      <c r="E797" s="3"/>
    </row>
    <row r="798" spans="4:5" ht="15.75" customHeight="1" x14ac:dyDescent="0.3">
      <c r="D798" s="4"/>
      <c r="E798" s="3"/>
    </row>
    <row r="799" spans="4:5" ht="15.75" customHeight="1" x14ac:dyDescent="0.3">
      <c r="D799" s="4"/>
      <c r="E799" s="3"/>
    </row>
    <row r="800" spans="4:5" ht="15.75" customHeight="1" x14ac:dyDescent="0.3">
      <c r="D800" s="4"/>
      <c r="E800" s="3"/>
    </row>
    <row r="801" spans="4:5" ht="15.75" customHeight="1" x14ac:dyDescent="0.3">
      <c r="D801" s="4"/>
      <c r="E801" s="3"/>
    </row>
    <row r="802" spans="4:5" ht="15.75" customHeight="1" x14ac:dyDescent="0.3">
      <c r="D802" s="4"/>
      <c r="E802" s="3"/>
    </row>
    <row r="803" spans="4:5" ht="15.75" customHeight="1" x14ac:dyDescent="0.3">
      <c r="D803" s="4"/>
      <c r="E803" s="3"/>
    </row>
    <row r="804" spans="4:5" ht="15.75" customHeight="1" x14ac:dyDescent="0.3">
      <c r="D804" s="4"/>
      <c r="E804" s="3"/>
    </row>
    <row r="805" spans="4:5" ht="15.75" customHeight="1" x14ac:dyDescent="0.3">
      <c r="D805" s="4"/>
      <c r="E805" s="3"/>
    </row>
    <row r="806" spans="4:5" ht="15.75" customHeight="1" x14ac:dyDescent="0.3">
      <c r="D806" s="4"/>
      <c r="E806" s="3"/>
    </row>
    <row r="807" spans="4:5" ht="15.75" customHeight="1" x14ac:dyDescent="0.3">
      <c r="D807" s="4"/>
      <c r="E807" s="3"/>
    </row>
    <row r="808" spans="4:5" ht="15.75" customHeight="1" x14ac:dyDescent="0.3">
      <c r="D808" s="4"/>
      <c r="E808" s="3"/>
    </row>
    <row r="809" spans="4:5" ht="15.75" customHeight="1" x14ac:dyDescent="0.3">
      <c r="D809" s="4"/>
      <c r="E809" s="3"/>
    </row>
    <row r="810" spans="4:5" ht="15.75" customHeight="1" x14ac:dyDescent="0.3">
      <c r="D810" s="4"/>
      <c r="E810" s="3"/>
    </row>
    <row r="811" spans="4:5" ht="15.75" customHeight="1" x14ac:dyDescent="0.3">
      <c r="D811" s="4"/>
      <c r="E811" s="3"/>
    </row>
    <row r="812" spans="4:5" ht="15.75" customHeight="1" x14ac:dyDescent="0.3">
      <c r="D812" s="4"/>
      <c r="E812" s="3"/>
    </row>
    <row r="813" spans="4:5" ht="15.75" customHeight="1" x14ac:dyDescent="0.3">
      <c r="D813" s="4"/>
      <c r="E813" s="3"/>
    </row>
    <row r="814" spans="4:5" ht="15.75" customHeight="1" x14ac:dyDescent="0.3">
      <c r="D814" s="4"/>
      <c r="E814" s="3"/>
    </row>
    <row r="815" spans="4:5" ht="15.75" customHeight="1" x14ac:dyDescent="0.3">
      <c r="D815" s="4"/>
      <c r="E815" s="3"/>
    </row>
    <row r="816" spans="4:5" ht="15.75" customHeight="1" x14ac:dyDescent="0.3">
      <c r="D816" s="4"/>
      <c r="E816" s="3"/>
    </row>
    <row r="817" spans="4:5" ht="15.75" customHeight="1" x14ac:dyDescent="0.3">
      <c r="D817" s="4"/>
      <c r="E817" s="3"/>
    </row>
    <row r="818" spans="4:5" ht="15.75" customHeight="1" x14ac:dyDescent="0.3">
      <c r="D818" s="4"/>
      <c r="E818" s="3"/>
    </row>
    <row r="819" spans="4:5" ht="15.75" customHeight="1" x14ac:dyDescent="0.3">
      <c r="D819" s="4"/>
      <c r="E819" s="3"/>
    </row>
    <row r="820" spans="4:5" ht="15.75" customHeight="1" x14ac:dyDescent="0.3">
      <c r="D820" s="4"/>
      <c r="E820" s="3"/>
    </row>
    <row r="821" spans="4:5" ht="15.75" customHeight="1" x14ac:dyDescent="0.3">
      <c r="D821" s="4"/>
      <c r="E821" s="3"/>
    </row>
    <row r="822" spans="4:5" ht="15.75" customHeight="1" x14ac:dyDescent="0.3">
      <c r="D822" s="4"/>
      <c r="E822" s="3"/>
    </row>
    <row r="823" spans="4:5" ht="15.75" customHeight="1" x14ac:dyDescent="0.3">
      <c r="D823" s="4"/>
      <c r="E823" s="3"/>
    </row>
    <row r="824" spans="4:5" ht="15.75" customHeight="1" x14ac:dyDescent="0.3">
      <c r="D824" s="4"/>
      <c r="E824" s="3"/>
    </row>
    <row r="825" spans="4:5" ht="15.75" customHeight="1" x14ac:dyDescent="0.3">
      <c r="D825" s="4"/>
      <c r="E825" s="3"/>
    </row>
    <row r="826" spans="4:5" ht="15.75" customHeight="1" x14ac:dyDescent="0.3">
      <c r="D826" s="4"/>
      <c r="E826" s="3"/>
    </row>
    <row r="827" spans="4:5" ht="15.75" customHeight="1" x14ac:dyDescent="0.3">
      <c r="D827" s="4"/>
      <c r="E827" s="3"/>
    </row>
    <row r="828" spans="4:5" ht="15.75" customHeight="1" x14ac:dyDescent="0.3">
      <c r="D828" s="4"/>
      <c r="E828" s="3"/>
    </row>
    <row r="829" spans="4:5" ht="15.75" customHeight="1" x14ac:dyDescent="0.3">
      <c r="D829" s="4"/>
      <c r="E829" s="3"/>
    </row>
    <row r="830" spans="4:5" ht="15.75" customHeight="1" x14ac:dyDescent="0.3">
      <c r="D830" s="4"/>
      <c r="E830" s="3"/>
    </row>
    <row r="831" spans="4:5" ht="15.75" customHeight="1" x14ac:dyDescent="0.3">
      <c r="D831" s="4"/>
      <c r="E831" s="3"/>
    </row>
    <row r="832" spans="4:5" ht="15.75" customHeight="1" x14ac:dyDescent="0.3">
      <c r="D832" s="4"/>
      <c r="E832" s="3"/>
    </row>
    <row r="833" spans="4:5" ht="15.75" customHeight="1" x14ac:dyDescent="0.3">
      <c r="D833" s="4"/>
      <c r="E833" s="3"/>
    </row>
    <row r="834" spans="4:5" ht="15.75" customHeight="1" x14ac:dyDescent="0.3">
      <c r="D834" s="4"/>
      <c r="E834" s="3"/>
    </row>
    <row r="835" spans="4:5" ht="15.75" customHeight="1" x14ac:dyDescent="0.3">
      <c r="D835" s="4"/>
      <c r="E835" s="3"/>
    </row>
    <row r="836" spans="4:5" ht="15.75" customHeight="1" x14ac:dyDescent="0.3">
      <c r="D836" s="4"/>
      <c r="E836" s="3"/>
    </row>
    <row r="837" spans="4:5" ht="15.75" customHeight="1" x14ac:dyDescent="0.3">
      <c r="D837" s="4"/>
      <c r="E837" s="3"/>
    </row>
    <row r="838" spans="4:5" ht="15.75" customHeight="1" x14ac:dyDescent="0.3">
      <c r="D838" s="4"/>
      <c r="E838" s="3"/>
    </row>
    <row r="839" spans="4:5" ht="15.75" customHeight="1" x14ac:dyDescent="0.3">
      <c r="D839" s="4"/>
      <c r="E839" s="3"/>
    </row>
    <row r="840" spans="4:5" ht="15.75" customHeight="1" x14ac:dyDescent="0.3">
      <c r="D840" s="4"/>
      <c r="E840" s="3"/>
    </row>
    <row r="841" spans="4:5" ht="15.75" customHeight="1" x14ac:dyDescent="0.3">
      <c r="D841" s="4"/>
      <c r="E841" s="3"/>
    </row>
    <row r="842" spans="4:5" ht="15.75" customHeight="1" x14ac:dyDescent="0.3">
      <c r="D842" s="4"/>
      <c r="E842" s="3"/>
    </row>
    <row r="843" spans="4:5" ht="15.75" customHeight="1" x14ac:dyDescent="0.3">
      <c r="D843" s="4"/>
      <c r="E843" s="3"/>
    </row>
    <row r="844" spans="4:5" ht="15.75" customHeight="1" x14ac:dyDescent="0.3">
      <c r="D844" s="4"/>
      <c r="E844" s="3"/>
    </row>
    <row r="845" spans="4:5" ht="15.75" customHeight="1" x14ac:dyDescent="0.3">
      <c r="D845" s="4"/>
      <c r="E845" s="3"/>
    </row>
    <row r="846" spans="4:5" ht="15.75" customHeight="1" x14ac:dyDescent="0.3">
      <c r="D846" s="4"/>
      <c r="E846" s="3"/>
    </row>
    <row r="847" spans="4:5" ht="15.75" customHeight="1" x14ac:dyDescent="0.3">
      <c r="D847" s="4"/>
      <c r="E847" s="3"/>
    </row>
    <row r="848" spans="4:5" ht="15.75" customHeight="1" x14ac:dyDescent="0.3">
      <c r="D848" s="4"/>
      <c r="E848" s="3"/>
    </row>
  </sheetData>
  <mergeCells count="1">
    <mergeCell ref="D3:E3"/>
  </mergeCells>
  <pageMargins left="0.511811024" right="0.511811024" top="0.78740157499999996" bottom="0.78740157499999996" header="0" footer="0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A1E73145936C4A87FCE75E7B1C6E7A" ma:contentTypeVersion="11" ma:contentTypeDescription="Crie um novo documento." ma:contentTypeScope="" ma:versionID="e05eb9f4dd80da390017886111b3f842">
  <xsd:schema xmlns:xsd="http://www.w3.org/2001/XMLSchema" xmlns:xs="http://www.w3.org/2001/XMLSchema" xmlns:p="http://schemas.microsoft.com/office/2006/metadata/properties" xmlns:ns2="a8dcc6be-4869-4515-9ccf-8284bac4c1b0" xmlns:ns3="4eef8c42-56b9-4c40-9f08-f32b9bd6ae5b" targetNamespace="http://schemas.microsoft.com/office/2006/metadata/properties" ma:root="true" ma:fieldsID="ecfcf2a824849243a5600eaafb281cc6" ns2:_="" ns3:_="">
    <xsd:import namespace="a8dcc6be-4869-4515-9ccf-8284bac4c1b0"/>
    <xsd:import namespace="4eef8c42-56b9-4c40-9f08-f32b9bd6ae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dcc6be-4869-4515-9ccf-8284bac4c1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6be45749-be26-47a5-8b0c-041978e572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ef8c42-56b9-4c40-9f08-f32b9bd6ae5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6b690ca-0ddb-4e9a-a3c3-81440b9477ca}" ma:internalName="TaxCatchAll" ma:showField="CatchAllData" ma:web="4eef8c42-56b9-4c40-9f08-f32b9bd6ae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18DBD3-5CFB-42E5-9101-9A65A34186AF}"/>
</file>

<file path=customXml/itemProps2.xml><?xml version="1.0" encoding="utf-8"?>
<ds:datastoreItem xmlns:ds="http://schemas.openxmlformats.org/officeDocument/2006/customXml" ds:itemID="{A3CC033C-D806-40E1-B695-D8021D99C6B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VIII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Oliveira</dc:creator>
  <cp:lastModifiedBy>Deishi</cp:lastModifiedBy>
  <dcterms:created xsi:type="dcterms:W3CDTF">2022-01-31T22:50:15Z</dcterms:created>
  <dcterms:modified xsi:type="dcterms:W3CDTF">2023-07-07T14:34:01Z</dcterms:modified>
</cp:coreProperties>
</file>